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" activeTab="13"/>
  </bookViews>
  <sheets>
    <sheet name="ฟอร์ม" sheetId="4" state="hidden" r:id="rId1"/>
    <sheet name="ฝ่ายกิจการนิสิต วข สงขลา" sheetId="5" r:id="rId2"/>
    <sheet name="ฝ่ายกิจการนิสิต วข พัทลุง" sheetId="6" r:id="rId3"/>
    <sheet name="คณะศึกษาศาสตร์" sheetId="7" r:id="rId4"/>
    <sheet name="คณะมนุษยศาสตร์ฯ" sheetId="15" r:id="rId5"/>
    <sheet name="คณะเศรษฐศาสตร์" sheetId="16" r:id="rId6"/>
    <sheet name="คณะนิติศาสตร์" sheetId="17" r:id="rId7"/>
    <sheet name="คณะวิทยาศาสตร์" sheetId="8" r:id="rId8"/>
    <sheet name="บัณฑิตวิทยาลัย" sheetId="9" r:id="rId9"/>
    <sheet name="สถาบันทักษิณคดีศึกษา" sheetId="19" r:id="rId10"/>
    <sheet name="สถาบันปฏิบัติการชุมชน" sheetId="10" r:id="rId11"/>
    <sheet name="สำนักคอมพิวเตอร์ (สงขลา)" sheetId="11" r:id="rId12"/>
    <sheet name="สำนักคอมพิวเตอร์ (พัทลุง))" sheetId="12" r:id="rId13"/>
    <sheet name="สถาบันวิจัยและพัฒนา" sheetId="13" r:id="rId14"/>
    <sheet name="Sheet1" sheetId="1" state="hidden" r:id="rId15"/>
    <sheet name="Sheet2" sheetId="2" state="hidden" r:id="rId16"/>
    <sheet name="Sheet3" sheetId="3" state="hidden" r:id="rId17"/>
  </sheets>
  <definedNames>
    <definedName name="_xlnm.Print_Titles" localSheetId="6">คณะนิติศาสตร์!$6:$7</definedName>
    <definedName name="_xlnm.Print_Titles" localSheetId="4">คณะมนุษยศาสตร์ฯ!$6:$7</definedName>
    <definedName name="_xlnm.Print_Titles" localSheetId="7">คณะวิทยาศาสตร์!$6:$7</definedName>
    <definedName name="_xlnm.Print_Titles" localSheetId="3">คณะศึกษาศาสตร์!$6:$7</definedName>
    <definedName name="_xlnm.Print_Titles" localSheetId="5">คณะเศรษฐศาสตร์!$6:$7</definedName>
    <definedName name="_xlnm.Print_Titles" localSheetId="8">บัณฑิตวิทยาลัย!$6:$7</definedName>
    <definedName name="_xlnm.Print_Titles" localSheetId="9">สถาบันทักษิณคดีศึกษา!$6:$7</definedName>
    <definedName name="_xlnm.Print_Titles" localSheetId="10">สถาบันปฏิบัติการชุมชน!$6:$7</definedName>
    <definedName name="_xlnm.Print_Titles" localSheetId="13">สถาบันวิจัยและพัฒนา!$6:$7</definedName>
    <definedName name="_xlnm.Print_Titles" localSheetId="12">'สำนักคอมพิวเตอร์ (พัทลุง))'!$6:$7</definedName>
    <definedName name="_xlnm.Print_Titles" localSheetId="11">'สำนักคอมพิวเตอร์ (สงขลา)'!$6:$7</definedName>
  </definedNames>
  <calcPr calcId="125725"/>
</workbook>
</file>

<file path=xl/calcChain.xml><?xml version="1.0" encoding="utf-8"?>
<calcChain xmlns="http://schemas.openxmlformats.org/spreadsheetml/2006/main">
  <c r="D38" i="15"/>
  <c r="D11"/>
</calcChain>
</file>

<file path=xl/sharedStrings.xml><?xml version="1.0" encoding="utf-8"?>
<sst xmlns="http://schemas.openxmlformats.org/spreadsheetml/2006/main" count="523" uniqueCount="255">
  <si>
    <t>งบประมาณเงินอุดหนุนรัฐบาล</t>
  </si>
  <si>
    <t>รายการ</t>
  </si>
  <si>
    <t>งบประมาณ</t>
  </si>
  <si>
    <t>โอน</t>
  </si>
  <si>
    <t>ร้อยละ</t>
  </si>
  <si>
    <t>ที่ได้รับจัดสรร</t>
  </si>
  <si>
    <t>เปลี่ยนแปลง</t>
  </si>
  <si>
    <t>แผนเบิกจ่าย</t>
  </si>
  <si>
    <t>ผลเบิกจ่าย</t>
  </si>
  <si>
    <t>การเบิกจ่าย</t>
  </si>
  <si>
    <t>งบลงทุน</t>
  </si>
  <si>
    <t>งบประมาณเงินรายได้</t>
  </si>
  <si>
    <t>ค่าที่ดินและสิ่งก่อสร้างที่มีราคาตั้งแต่ 10 ล้านบาทขึ้นไป</t>
  </si>
  <si>
    <t xml:space="preserve"> - ค่าควบคุมงานอาคารปฏิบัติการวิทยาศาสตร์สุขภาพและการกีฬา</t>
  </si>
  <si>
    <t>รายจ่ายอื่น</t>
  </si>
  <si>
    <t xml:space="preserve"> </t>
  </si>
  <si>
    <t xml:space="preserve"> - โครงการจัดการความรู้</t>
  </si>
  <si>
    <t xml:space="preserve"> - โครงการศึกษาดูงาน</t>
  </si>
  <si>
    <t xml:space="preserve"> - โครงการฝึกงานของนิสิตคณะวิทยาการสุขภาพและการกีฬา</t>
  </si>
  <si>
    <t xml:space="preserve"> - โครงการพัฒนาทักษะทางภาษาเพื่อการศึกษาต่อระดับปริญญาเอก</t>
  </si>
  <si>
    <t xml:space="preserve"> - โครงการพัฒนาทักษะวิชาชีพเฉพาะทางสายวิชาการและสนับสนุน</t>
  </si>
  <si>
    <t xml:space="preserve"> - โครงการพัฒนาตามยุทธศาสตร์ของคณะฯ</t>
  </si>
  <si>
    <t xml:space="preserve"> - โครงการนำเสนอผลงานทางวิชาการ อาจารย์ และศิษย์เก่า </t>
  </si>
  <si>
    <t>ด้านวิทยาศาสตร์สุขภาพและการกีฬา</t>
  </si>
  <si>
    <t>ผู้รายงาน ........................................................................................</t>
  </si>
  <si>
    <t>ผู้ตรวจสอบ.....................................................................................</t>
  </si>
  <si>
    <t xml:space="preserve">             (.....................................................................................)</t>
  </si>
  <si>
    <t>วันที่................................................................................................</t>
  </si>
  <si>
    <t>รายงานชี้แจง สาเหตุ/ปัญหา/อุปสรรค ที่ทำให้การเบิกจ่ายงบประมาณที่ไม่เป็นไปตามแผน</t>
  </si>
  <si>
    <t>ประจำปีงบประมาณ พ.ศ. 2557 ไตรมาส 1 (1 ตุลาคม 2556 - 31 ธันวาคม 2556)</t>
  </si>
  <si>
    <t>ข้อมูลจากระบบบัญชี 3มิติ ณ วันที่ 10 มกราคม 2557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</si>
  <si>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ฝ่ายกิจการนิสิตวิทยาเขตสงขลา</t>
    </r>
  </si>
  <si>
    <t xml:space="preserve"> - ค่าก่อสร้างอาคารกิจการนิสิต วิทยาเขตสงขลา</t>
  </si>
  <si>
    <t>1 ต.ค. 56 - 31 ธ.ค. 56</t>
  </si>
  <si>
    <t>สาเหตุ/ปัญหา/อุปสรรค ที่ทำให้การเบิกจ่ายงบประมาณไม่เป็นไปตามแผน</t>
  </si>
  <si>
    <t xml:space="preserve"> - ค่าควบคุมงานก่อสร้างอาคารกิจการนิสิต วิทยาเขตสงขลา</t>
  </si>
  <si>
    <t>งบเงินอุดหนุน</t>
  </si>
  <si>
    <t xml:space="preserve"> - โครงการศิษย์เก่าสัมพันธ์</t>
  </si>
  <si>
    <t xml:space="preserve"> - โครงการพัฒนานิสิต</t>
  </si>
  <si>
    <t xml:space="preserve"> - โครงการเข้าร่วมการแข่งขันกีฬามหาวิทยาลัยแห่งประเทศไทย</t>
  </si>
  <si>
    <t xml:space="preserve"> - โครงการดำเนินการหลักสูตรพัฒนานิสิตนอกชั้นเรียน</t>
  </si>
  <si>
    <t>งบรายจ่ายอื่น</t>
  </si>
  <si>
    <t xml:space="preserve"> - โครงการเพื่อพัฒนาองค์กร</t>
  </si>
  <si>
    <t xml:space="preserve"> - โครงการ IMT-GT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</si>
  <si>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ฝ่ายกิจการนิสิตวิทยาเขตสงขลา</t>
    </r>
  </si>
  <si>
    <t xml:space="preserve"> - โครงการเพื่อการพัฒนาองค์กร</t>
  </si>
  <si>
    <t>หมายเหตุเพิ่มเติม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</si>
  <si>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ฝ่ายกิจการนิสิตวิทยาเขตพัทลุง</t>
    </r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</si>
  <si>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คณะศึกษาศาสตร์</t>
    </r>
  </si>
  <si>
    <t xml:space="preserve"> - ค่าจัดทำวารสารคณะ</t>
  </si>
  <si>
    <t xml:space="preserve"> - งบสนับสนุนด้านการพัฒนานิสิตและทำนุบำรุงศิลปวัฒนธรรม</t>
  </si>
  <si>
    <t xml:space="preserve"> - งบสนับสนุนด้านวิจัยและประกันคุณภาพ</t>
  </si>
  <si>
    <t xml:space="preserve"> - งบสนับสนุนด้านการประชาสัมพันธ์และวิเทศสัมพันธ์</t>
  </si>
  <si>
    <t xml:space="preserve"> - งบสนับสนุนการดำเนินงานด้านการฝึกสอน/ฝึกงาน</t>
  </si>
  <si>
    <t xml:space="preserve"> - งบสนับสนุนการเรียนการสอนศิลปะศาสตร์</t>
  </si>
  <si>
    <t xml:space="preserve"> - โครงการครบรอบ 45 ปี คณะศึกษาศาสตร์</t>
  </si>
  <si>
    <t xml:space="preserve"> - โครงการศึกษาดูงานของนิสิตปริญญาตรี (สาขาหลักสูตรและการสอน)</t>
  </si>
  <si>
    <t xml:space="preserve"> - โครงการวิจัย (สาขาวิชาเทคโนโลยีและสื่อสารการศึกษา)</t>
  </si>
  <si>
    <t xml:space="preserve"> - โครงการพัฒนานิสิตระดับปริญญาตรี (สาขาวิชาเทคโนโลยีและสื่อสารฯ)</t>
  </si>
  <si>
    <t xml:space="preserve"> - โครงการพัฒนานิสิตระดับปริญญาโท (สาขาวิชาเทคโนโลยีและสื่อสารฯ)</t>
  </si>
  <si>
    <t xml:space="preserve"> - โครงการศิลปวัฒนธรรม (สาขาวิชาเทคโนโลยีและสื่อสารฯ)</t>
  </si>
  <si>
    <t xml:space="preserve"> - โครงการจัดทำวารสารสาขาวิชา (สาขาวิชาเทคโนโลยีและสื่อสารฯ)</t>
  </si>
  <si>
    <t xml:space="preserve"> - โครงการประชุมวิชาการและนำเสนอผลงานนิสิต (สาขาวิชาเทคโนโลยีฯ)</t>
  </si>
  <si>
    <t xml:space="preserve"> - โครงการบรรยายพิเศษ เรื่อง "เพิ่มพูนความรู้และเทคนิคการจัดการเรียนรู้</t>
  </si>
  <si>
    <t>วิชาวิทยาศาสตร์-ชีววิทยา" (สาขาวิชาการสอนวิทยาศาสตร์และคณิตศาสตร์)</t>
  </si>
  <si>
    <t>วิชาวิทยาศาสตร์-เคมี" (สาขาวิชาการสอนวิทยาศาสตร์และคณิตศาสตร์)</t>
  </si>
  <si>
    <t xml:space="preserve"> - โครงการศึกษาดูงานทั้งในและต่างประเทศของคณาจารย์ บุคลากรและนิสิต</t>
  </si>
  <si>
    <t>(สาขาวิชาพลศึกษาฯ)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</si>
  <si>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คณะวิทยาศาสตร์</t>
    </r>
  </si>
  <si>
    <t xml:space="preserve"> - งบประมาณบริหารจัดการรายวิชา 0000151</t>
  </si>
  <si>
    <t xml:space="preserve"> - โครงกาส่งเสริมและพัฒนาคุณธรรมจริยธรรมของนิสิต</t>
  </si>
  <si>
    <t xml:space="preserve"> - โครงการบูรณาการศิลปวัฒนธรรมกับการเรียนการสอนและกิจกรรมนิสิต</t>
  </si>
  <si>
    <t xml:space="preserve"> - โครงการอนุรักษ์-สืบสานศิลปะและวัฒนธรรมเนื่องในวันลอยกระทง</t>
  </si>
  <si>
    <t xml:space="preserve"> - โครงการส่งเสริมประเพณีทำบุญอาคารวิทยาศาสตร์</t>
  </si>
  <si>
    <t xml:space="preserve"> - โครงการประชุมบุคลากร</t>
  </si>
  <si>
    <t xml:space="preserve"> - โครงการจัดทำแผนกลยุทธ์ทางการเงิน</t>
  </si>
  <si>
    <t xml:space="preserve"> - โครงการพัฒนาระบบรวมบริการประสานภารกิจ</t>
  </si>
  <si>
    <t xml:space="preserve"> - โครงการแลกเปลี่ยนเรียนรู้และจัดการความรู้ (KM) คณะวิทยาศาสตร์</t>
  </si>
  <si>
    <t xml:space="preserve"> - โครงการพัฒนากระบวนการเรียนรู้จากการศึกษาดูงานสำหรับนิสิต</t>
  </si>
  <si>
    <t>กศ.บ. คณิตศาสตร์ (สาขาวิชาคณิตศาสตร์และสถิติ)</t>
  </si>
  <si>
    <t xml:space="preserve"> - โครงการอบรมเชิงปฏิบัติการค่ายคณิตศาสตร์สู่การจัดการเรียนรู้</t>
  </si>
  <si>
    <t>คณิตศาสตร์ (สาขาวิชาคณิตศาสตร์และสถิติ)</t>
  </si>
  <si>
    <t xml:space="preserve"> - โครงการเพิ่มพูนทักษะการใช้โปรแกรม (สาขาวิชาเคมี)</t>
  </si>
  <si>
    <t xml:space="preserve"> - โครงการเสริมทักษะปฏิบัติการเคมี (สาขาวิชาเคมี)</t>
  </si>
  <si>
    <t xml:space="preserve"> - โครงการศึกษาดูงานเพื่อพัฒนาการเรียนการสอนสาขาวิชาเคมี (สาขาวิชาเคมี)</t>
  </si>
  <si>
    <t xml:space="preserve"> - โครงการส่งเสริมและสืบสานศิลปวัฒนธรรมของสาขาวิชาเคมี (สาขาวิชาเคมี)</t>
  </si>
  <si>
    <t xml:space="preserve"> - โครงการอบรมเชิงปฏิบัติการใช้ pH meter อย่างมืออาชีพ (สาขาวิชาเคมี)</t>
  </si>
  <si>
    <t xml:space="preserve"> - งบบริหารจัดการหลักสูตร วท.ม.เคมี ประยุกต์ (สาขาวิชาเคมี)</t>
  </si>
  <si>
    <t xml:space="preserve"> - งบบริหารจัดการหลักสูตร กศ.บ.วิทยาศาสตร์-เคมี (สาขาวิชาเคมี)</t>
  </si>
  <si>
    <t xml:space="preserve"> - โครงการพัฒนาวิชาการแก่คณาจารย์และบุคลากรสายสนับสนุน (สาขาวิชา</t>
  </si>
  <si>
    <t>ชีววิทยา)</t>
  </si>
  <si>
    <t xml:space="preserve"> - โครงการติดตามผลการเรียนการฝึกสอนและปัจฉิมนิเทศ กศ.บ.วิทยาศาสตร์-</t>
  </si>
  <si>
    <t>ชีววิทยา (สาขาวิชาชีวทยา)</t>
  </si>
  <si>
    <t xml:space="preserve"> - โครงการ Physics Family Sport (สาขาวิชาฟิสิกส์)</t>
  </si>
  <si>
    <t xml:space="preserve"> - โครงการอบรมการใช้โปรแกรมการเขียนเบื้องต้นสำหรับงานด้านวิทยาศาสตร์</t>
  </si>
  <si>
    <t>และวิศวกรรม (สาขาวิชาฟิสิกส์)</t>
  </si>
  <si>
    <t xml:space="preserve"> - โครงการการทัศนศึกษาด้านเทคโนโลยีพลังงานและการจัดการชุมชน</t>
  </si>
  <si>
    <t>ที่ยั่งยืน (สาขาวิชาฟิสิกส์)</t>
  </si>
  <si>
    <t xml:space="preserve"> - โครงการอบรมเชิงปฏิบัติการใช้โปรแกรมด้วย Microsoft Visual Basic 6.0</t>
  </si>
  <si>
    <t>(สาขาวิชาคอมพิวเตอร์ฯ)</t>
  </si>
  <si>
    <t xml:space="preserve"> - โครงการแข่งขันทางวิชาการและกีฬาระหว่าง 3 มหาวิทยาลัย (ITM)</t>
  </si>
  <si>
    <t xml:space="preserve"> - โครงการพัฒนาบุคลากรสาขาวิชาวิทยาศาสตร์และคณิตศาสตร์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</si>
  <si>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บัณฑิตวิทยาลัย</t>
    </r>
  </si>
  <si>
    <t xml:space="preserve"> - เงินอุดหนุนการจัดการศึกษา ศศ.ม.การพัฒนาที่ยั่งยืน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</si>
  <si>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สถาบันปฏิบัติการชุมชนเพื่อการศึกษาแบบบูรณาการ</t>
    </r>
  </si>
  <si>
    <t xml:space="preserve"> - โครงการพัฒนาระบบการเรียนรู้เชิงบูรณาการในชุมชนและการประเมินผล</t>
  </si>
  <si>
    <t>ระบบการจัดการเรียนรู้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</si>
  <si>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สำนักคอมพิวเตอร์ (สงขลา)</t>
    </r>
  </si>
  <si>
    <t xml:space="preserve"> - โครงการบริหารจัดการสำนักคอมพิวเตอร์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</si>
  <si>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สำนักคอมพิวเตอร์ (พัทลุง)</t>
    </r>
  </si>
  <si>
    <t xml:space="preserve"> - โครงการทดสอบวัดทักษะทางด้านคอมพิวเตอร์ (Computer Skills Test)</t>
  </si>
  <si>
    <t xml:space="preserve"> - โครงการบริหารจัดการสำนักคอมพิวเตอร์ ประจำปี 2557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</si>
  <si>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สถาบันวิจัยและพัฒนา</t>
    </r>
  </si>
  <si>
    <t xml:space="preserve"> - กองทุนวิจัยมหาวิทยาลัยทักษิณ</t>
  </si>
  <si>
    <t xml:space="preserve"> - ค่าจัดทำวารสารปริชาต</t>
  </si>
  <si>
    <t xml:space="preserve">งบลงทุน : </t>
  </si>
  <si>
    <t>ครุภัณฑ์ที่มีราคาต่อหน่วยต่ำกว่า 1 ล้านบาท</t>
  </si>
  <si>
    <t xml:space="preserve"> - โต๊ะพร้อมเก้าอี้สำนักงาน (3 ชุด @ 4,200) </t>
  </si>
  <si>
    <t>สำนักงานคณะมนุษย์ศาสตร์</t>
  </si>
  <si>
    <t xml:space="preserve"> - โต๊ะอเนกประสงค์ (1 ชุด @ 19,000)</t>
  </si>
  <si>
    <t xml:space="preserve"> - เก้าอี้ผู้บริหาร (1 ชุด @ 5,200)</t>
  </si>
  <si>
    <t xml:space="preserve"> - เครื่องสำรองไฟ (1 ชุด @ 7,500)</t>
  </si>
  <si>
    <t xml:space="preserve"> - เครื่องพิมพ์เลเซอร์ขาวดำ (1 ชุด @ 10,500)</t>
  </si>
  <si>
    <t xml:space="preserve"> - เครื่องสแกนเนอร์ ขนาด A3 (1 ชุด @ 10,000)</t>
  </si>
  <si>
    <t xml:space="preserve"> - หูฟังโทรทัศน์ (1 ชุด @ 12,000)</t>
  </si>
  <si>
    <t xml:space="preserve"> - เครื่องกรองน้ำ (1 เครื่อง @ 12,000)</t>
  </si>
  <si>
    <t xml:space="preserve"> - ตู้เก็บเอกสาร (4 ตู้ @ 8,000)</t>
  </si>
  <si>
    <t xml:space="preserve"> - ตู้เอกสาร 15 ลิ้นชัก (2 ตู้ @ 5,000)</t>
  </si>
  <si>
    <t xml:space="preserve"> - เครื่องฉายภาพข้ามศรีษะ (2 เครื่อง @ 45,000)</t>
  </si>
  <si>
    <t xml:space="preserve"> - เครื่องฉายภาพสามมิติ (2 เครื่อง @ 40,000)</t>
  </si>
  <si>
    <t xml:space="preserve"> - ครุภัณฑ์ประกอบอาคารบ้านรัตนเลิศ (1 ชุด @ 150,000)</t>
  </si>
  <si>
    <t xml:space="preserve"> - เครื่องรับโทรศัพท์ภายนอก (1 ชุด @ 100,000)</t>
  </si>
  <si>
    <t xml:space="preserve"> - โทรศัพท์ใช้งานผ่านระบบเครือข่าย (1 ชุด @ 216,000)</t>
  </si>
  <si>
    <t xml:space="preserve"> - กล้องทีวีวงจรปิด (1 ชุด @ 192,000)</t>
  </si>
  <si>
    <t xml:space="preserve"> - ตู้ทำน้ำเย็น (8 ตู้ @ 20,000)</t>
  </si>
  <si>
    <t xml:space="preserve"> - แบตเตอรี่ลิฟท์ (1 ชุด @ 500,000)</t>
  </si>
  <si>
    <t xml:space="preserve"> - ประตูกระจก (1 บาน @ 25,000)</t>
  </si>
  <si>
    <t xml:space="preserve"> - เครื่องปรับอากาศ ขนาดไม่น้อยกว่า 12,000 บีทียู (1 เครื่อง @ 25,000)</t>
  </si>
  <si>
    <t>สาขาวิชาภาษาตะวันตก</t>
  </si>
  <si>
    <t xml:space="preserve"> - เครื่องคอมพิวเตอร์แบบตั้งโต๊ะ (2 ชุด @  30,000)</t>
  </si>
  <si>
    <t>สาขาวิชาภูมิศาสตร์</t>
  </si>
  <si>
    <t xml:space="preserve"> - เครื่องคอมพิวเตอร์ชนิดพกพา (1 เครื่อง @ 20,000)</t>
  </si>
  <si>
    <t xml:space="preserve"> - เครื่องคอมพิวเตอร์แบบตั้งโต๊ะ (1 เครื่อง @ 25,000)</t>
  </si>
  <si>
    <t xml:space="preserve"> - กล้องถ่ายภาพนิ่ง (2 เครื่อง @ 24,000)</t>
  </si>
  <si>
    <t>สาขาวิชาสังคมศาสตร์</t>
  </si>
  <si>
    <t xml:space="preserve"> - เครื่องคอมพิวเตอร์ชนิดหน้าจอสัมผัส (2 เครื่อง @ 24,500)</t>
  </si>
  <si>
    <t>สาขาวิชาภาษาตะวันออก</t>
  </si>
  <si>
    <t xml:space="preserve"> - เครื่องคอมพิวเตอร์แบบตั้งโต๊ะ (2 เครื่อง @ 15,000)</t>
  </si>
  <si>
    <t xml:space="preserve"> - เครื่องคอมพิวเตอร์แบบพกพา (1 เครื่อง @ 15,000)</t>
  </si>
  <si>
    <t xml:space="preserve"> - กล้องถ่ายภาพดิจิตอล (1 เครื่อง @ 10,000)</t>
  </si>
  <si>
    <t xml:space="preserve"> - ตู้เก็บเอกสารและหนังสือ (1 ชุด @ 10,000)</t>
  </si>
  <si>
    <t>สิ่งก่อสร้างที่มีราคาต่อหน่วยต่ำกว่า 10 ล้านบาท</t>
  </si>
  <si>
    <t xml:space="preserve"> - ปรับปรุงห้องปฏิบัติการทางนิเทศศาสตร์</t>
  </si>
  <si>
    <t xml:space="preserve"> - ปรับปรุงห้องประชุม ชั้น 2 บ้านรัตนเลิศ</t>
  </si>
  <si>
    <t xml:space="preserve"> - ปรับปรุงห้องนิทรรศการบันลือ ถิ่นพังงา</t>
  </si>
  <si>
    <t xml:space="preserve"> - ปรับปรุงภูมิทัศน์บริเวณด้านข้างอาคาร 13 (2 ด้าน)</t>
  </si>
  <si>
    <t xml:space="preserve"> - ปรับปรุงห้องสำนักงานบริการการศึกษาและพัฒนานิสิต</t>
  </si>
  <si>
    <t xml:space="preserve"> - ปรับปรุงห้องสำนักงานแผนงานและการเงิน</t>
  </si>
  <si>
    <t xml:space="preserve"> - ปรับปรุงห้องวิทยาการจัดการเดิมเป็นห้องผู้บริหารคณะ</t>
  </si>
  <si>
    <t xml:space="preserve"> - โครงการพัฒนาสู่กลุ่มภาษาอาเซียน</t>
  </si>
  <si>
    <t xml:space="preserve"> - โครงการสนับสนุนการเข้าร่วมงานวิชาการของนิสิต</t>
  </si>
  <si>
    <t xml:space="preserve"> - โครงการเชิดชูเกียรตินิสิต</t>
  </si>
  <si>
    <t xml:space="preserve"> - โครงการสร้างระเบียบวินัยแก่นิสิต</t>
  </si>
  <si>
    <t xml:space="preserve"> - โครงการสนับสนุนการอบรมเพื่อพัฒนาตนเองด้านภาษาของสายสนับสนุน</t>
  </si>
  <si>
    <t xml:space="preserve"> - โครงการปฏิสัมพันธ์วัฒนธรรมองค์กร</t>
  </si>
  <si>
    <t xml:space="preserve"> - สนับสนุนค่าสมมนาคุณผลงานที่ได้รับการตีพิมพ์</t>
  </si>
  <si>
    <t xml:space="preserve"> - สนับสนุนการวิจัยภายในคณะมนุษยศาสตร์และสังคมศาสตร์</t>
  </si>
  <si>
    <t xml:space="preserve"> - โครงการจัดทำฐานข้อมูล</t>
  </si>
  <si>
    <t xml:space="preserve"> - โครงการชุมคน ชุมชน คนใต้ ครั้งที่ 5</t>
  </si>
  <si>
    <t xml:space="preserve"> - โครงการประกวดทักษะการใช้ภาษาไทย</t>
  </si>
  <si>
    <t xml:space="preserve"> - โครงการบริหารความเสี่ยงและควบคุมภายใน</t>
  </si>
  <si>
    <t xml:space="preserve"> - โครงการประเมินแผนปฏิบัติการประจำปี</t>
  </si>
  <si>
    <t xml:space="preserve"> - โครงการผู้บริหารพบประชาคม</t>
  </si>
  <si>
    <t xml:space="preserve"> - ค่าสมาชิกสภาคณบดี</t>
  </si>
  <si>
    <t xml:space="preserve"> - โครงการจัดทำสื่อและประชาสัมพันธ์คณะมนุษยศาสตร์และสังคมศาสตร์</t>
  </si>
  <si>
    <t xml:space="preserve"> - การจัดการเรียนการสอนหลักสูตร ศศ.ม.ไทยคดีศึกษา</t>
  </si>
  <si>
    <t xml:space="preserve"> - การจัดการเรียนการสอนหลักสูตร ศศ.ม.ภาษาไทย</t>
  </si>
  <si>
    <t xml:space="preserve"> - โครงการศึกษาดูงาน/ค่าใช้จ่ายในการเดินทางไปปฏิบัติงานต่างประเทศ</t>
  </si>
  <si>
    <t xml:space="preserve"> - ค่าใช้จ่ายรายวิชาสังคมวิทยา</t>
  </si>
  <si>
    <t xml:space="preserve"> - สนับสนุนการเผยแพร่ผลงานในต่างประเทศ</t>
  </si>
  <si>
    <t>(พลวัตสังคมโลก)</t>
  </si>
  <si>
    <t xml:space="preserve"> - โครงการสร้างความสัมพันธ์ระหว่างประเทศ</t>
  </si>
  <si>
    <t xml:space="preserve"> - โครงการบายศรีสู่ขวัญนิสิตใหม่สาขาวิชาบรรณารักษ์ศาสตร์ฯ</t>
  </si>
  <si>
    <t xml:space="preserve"> - โครงการอบรมระบบห้องสมุดอัตโนมัติ (สาขาวิชาบรรณารักษ์ศาสตร์ฯ)</t>
  </si>
  <si>
    <t xml:space="preserve"> - โครงการเสวนานอกชั้นเรียน เรื่องการมองมายาคติและผู้หญิงในสังคม</t>
  </si>
  <si>
    <t>สมัยใหม่ (สาขาวิชาภาษาตะวันตก)</t>
  </si>
  <si>
    <t xml:space="preserve"> - โครงการสนับสนุนทุนในการทำวิจัยสายภาษา (สาขาวิชาภาษาตะวันตก)</t>
  </si>
  <si>
    <t xml:space="preserve"> - โครงการอนุรักษ์วัฒนธรรมไทยและกิจกรรมทางศาสนา (ภาษาตะวันตก)</t>
  </si>
  <si>
    <t>(สาขาวิชาภาษาไทย)</t>
  </si>
  <si>
    <t xml:space="preserve"> - โครงการวันส่งเสริมการใช้ภาษาไทยถิ่นใต้ "แหลงใต้ บายใจ" (ภาษาไทย)</t>
  </si>
  <si>
    <t xml:space="preserve"> - โครงการศึกษาสนามใหญ่ 4 ชั้นปี (สาขาวิชาภูมิศาสตร์)</t>
  </si>
  <si>
    <t xml:space="preserve"> - โครงการศึกษาภาคสนามรายวิชา (สาขาวิชาภูมิศาสตร์)</t>
  </si>
  <si>
    <t xml:space="preserve"> - โครงการสนับสนุนนิสิตเข้าร่วมกิจกรรมทางวิชาการ (สาขาวิชาภูมิศาสตร์)</t>
  </si>
  <si>
    <t xml:space="preserve"> - โครงการการจัดทำหนังสือ "ภูมิทัศน์วัฒนธรรมชุมชนปูยู" (ภูมิศาสตร์)</t>
  </si>
  <si>
    <t xml:space="preserve"> - โครงการสนับสนุนการผลิตเอกสารวิชาการของบุคลการ (สาขาวิชาภูมิศาสตร์)</t>
  </si>
  <si>
    <t xml:space="preserve"> - โครงการ GISDAY 2013 (สาขาวิชาภูมิศาสตร์)</t>
  </si>
  <si>
    <t xml:space="preserve"> - โครงการส่งเสริมการเข้าร่วมวันสำคัญทางศาสนา (สาขาวิชาภูมิศาสตร์)</t>
  </si>
  <si>
    <t xml:space="preserve"> - โครงการ หยอง : ภูมิปัญญาท้องถิ่น ชาวประมงชายฝั่งภาคใต้ฝั่งตะวันตก</t>
  </si>
  <si>
    <t>(สาขาวิชาภูมิศาสตร์)</t>
  </si>
  <si>
    <t xml:space="preserve"> - โครงการกีฬาบุคลากรและนิสิต วท.บ.ภูมิศาสตร์ (สาขาวิชาภูมิศาสตร์)</t>
  </si>
  <si>
    <t xml:space="preserve"> - โครงการสานสัมพันธ์ประวัติศาสตร์ '57 (สาขาวิชาสังคมศาสตร์)</t>
  </si>
  <si>
    <t xml:space="preserve"> - โครงการศึกษาภาคสนามประวัติศาสตร์ไทย '57 (สาขาวิชาสังคมศาสตร์)</t>
  </si>
  <si>
    <t xml:space="preserve"> - โครงการสนับสนุนการจัดกิจกรรมพัฒนานิสิตการพัฒนาชุมชน (สังคมศาสตร์)</t>
  </si>
  <si>
    <t xml:space="preserve"> - โครงการสัมมนาและนิเทศนิสิตที่ปฏิบัติสหกิจศึกษา (ภาษาจีน)</t>
  </si>
  <si>
    <t>(สาขาวิชาภาษาตะวันออก)</t>
  </si>
  <si>
    <t xml:space="preserve"> -โครงการสัมมนาทางวิชาการสำหรับครูภาษาจีนในพื้นที่ภาคใต้ ครั้งที่ 3 </t>
  </si>
  <si>
    <t xml:space="preserve"> - โครงการสนับสนุนการแข่งขันและเข้าร่วมกิจกรรมวิชาการด้านภาษา</t>
  </si>
  <si>
    <t>ญี่ปุ่นแก่นิสิต (ภาษาญี่ปุ่น) (สาขาวิชาภาษาตะวันออก)</t>
  </si>
  <si>
    <t xml:space="preserve"> - โครงการวิจัยในชั้นเรียน (ภาษาญี่ปุ่น) (สาขาวิชาภาษาตะวันออก)</t>
  </si>
  <si>
    <t>(ภาษาจีน) (สาขาวิชาภาษาตะวันออก)</t>
  </si>
  <si>
    <t xml:space="preserve"> - โครงการนิเทศและสัมมนานิสิตสหกิจศึกษาฯ (รปบ.) (รัฐประศาสนศาสตร์ฯ)</t>
  </si>
  <si>
    <t xml:space="preserve"> - โครงการสัมมนาการบริหารหลักสูตร (สาขาวิชารัฐประศาสนสศาสตร์ฯ)</t>
  </si>
  <si>
    <t xml:space="preserve"> - โครงการประเมินผลแผนการปฏิบัติงาน (ทม.) (รัฐประศาสนศาสตร์ฯ)</t>
  </si>
  <si>
    <t xml:space="preserve"> - โครงการศึกษาดูงาน/ค่าใช้จ่ายในการเดินทางไปปฏิบัติงานต่างประเทศ </t>
  </si>
  <si>
    <t xml:space="preserve"> - โครงการค่ายพัฒนานักรัฐประศาสนศาสตร์อาเซียน (รัฐประศาสนศาสตร์)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</si>
  <si>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คณะมนุษยศาสตร์และสังคมศาสตร์</t>
    </r>
  </si>
  <si>
    <t xml:space="preserve"> - โครงการอนุรักษ์และส่งเสริมวัฒนธรรมไทยสู่อาเซียน ครั้งที่ 1 (รัฐประศาสนศาสตร์)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</si>
  <si>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คณะเศรษฐศาสตร์และบริหารธุรกิจ</t>
    </r>
  </si>
  <si>
    <t xml:space="preserve"> - เงินสนับสนุนโครงการประกันคุณภาพการศึกษา</t>
  </si>
  <si>
    <t xml:space="preserve"> - เงินสนับสนุนโครงการจัดการความรู้ การบริหารความเสี่ยงและการควบคุมภายใน</t>
  </si>
  <si>
    <t xml:space="preserve"> - โครงการจัดทำวารสารคณะเศรษฐศาสตร์และบริหารธุริกจ</t>
  </si>
  <si>
    <t xml:space="preserve"> - โครงการประชาสัมพันธ์คณะเศรษฐศาสตร์และบริหารธุรกิจ</t>
  </si>
  <si>
    <t xml:space="preserve"> - เงินสนับสนุนโครงการแลกเปลี่ยนบุคลากรและนิสิตภายใต้ MOU</t>
  </si>
  <si>
    <t xml:space="preserve"> - เงินสนับสนุนการบูรณาการโครงการทำนุบำรุงศิลปวัฒนธรรมกับการเรียนการสอน</t>
  </si>
  <si>
    <t xml:space="preserve"> - เงินสนับสนุนโครงการทำบุญคณะเศรษฐศาสตร์และบริหารธุรกิจ</t>
  </si>
  <si>
    <t xml:space="preserve"> - เงินสนับสนุนโครงการเสริมสร้างความเข้มแข็งของชุมชน</t>
  </si>
  <si>
    <t xml:space="preserve"> - เงินสนับสนุนโครงการพัฒนาบุคลากรคณะเศรษฐศาสตร์และบริหารธุรกิจ</t>
  </si>
  <si>
    <t xml:space="preserve"> - เงินสนับสนุนโครงการศิษย์เก่าเศรษฐศาสตร์และบริหารธุรกิจสัมพันธ์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</si>
  <si>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คณะนิติศาสตร์</t>
    </r>
  </si>
  <si>
    <t xml:space="preserve"> - โครงการสนับสนุนการพัฒนาบุคลากรคณะนิติศาสตร์ปีงบประมาณ 2557 (ศึกษาต่อ)</t>
  </si>
  <si>
    <r>
      <t>หน่วยงาน :</t>
    </r>
    <r>
      <rPr>
        <sz val="20"/>
        <color theme="1"/>
        <rFont val="TH SarabunPSK"/>
        <family val="2"/>
      </rPr>
      <t xml:space="preserve"> </t>
    </r>
    <r>
      <rPr>
        <u/>
        <sz val="20"/>
        <color theme="1"/>
        <rFont val="TH SarabunPSK"/>
        <family val="2"/>
      </rPr>
      <t>สถาบันทักษิณคดีศึกษา</t>
    </r>
  </si>
  <si>
    <t xml:space="preserve"> - เครื่องกรองน้ำ (1 เครื่อง @ 25,000)</t>
  </si>
  <si>
    <t xml:space="preserve"> - เครื่องตัดหญ้าแบบสะพายหลัง (2 เครื่อง @ 10,000)</t>
  </si>
  <si>
    <t xml:space="preserve"> - กล้องบันทึกภาพระบบดิจิตอล (1 เครื่อง @ 17,000)</t>
  </si>
  <si>
    <t>หน่วยงาน</t>
  </si>
  <si>
    <t>ฝ่ายกิจการนิสิตวิทยาเขตสงขลา</t>
  </si>
  <si>
    <t>ฝ่ายกิจการนิสิตวิทยาเขตพัทลุง</t>
  </si>
  <si>
    <t>คณะศึกษาศาสตร์</t>
  </si>
  <si>
    <t>คณะมนุษยศาสตร์ฯ</t>
  </si>
  <si>
    <t>คณะเศรษฐศาสตร์ฯ</t>
  </si>
  <si>
    <t>คณะนิติศาสตร์</t>
  </si>
  <si>
    <t>คณะวิทยาศาสตร์</t>
  </si>
  <si>
    <t>บัณฑิตวิทยาลัย</t>
  </si>
  <si>
    <t>สถาบันปฏิบัติการชุมชนฯ</t>
  </si>
  <si>
    <t>สำนักคอมพิวเตอร์ (สงขลา)</t>
  </si>
  <si>
    <t>สำนักคอมพิวเตอร์ (พัทลุง)</t>
  </si>
  <si>
    <t>สถาบันวิจัยและพัฒนา</t>
  </si>
  <si>
    <t xml:space="preserve"> - โครงการสนับสนุนการวิจัยคณะนิติศาสตร์ปีงบประมาณ 2557</t>
  </si>
  <si>
    <t xml:space="preserve"> - โครงการสนับสนุนการเรียนภาษาอังกฤษ</t>
  </si>
  <si>
    <t xml:space="preserve"> - โครงการเสริมสร้างองค์ความรู้จากแหล่งเรียนรู้ภายนอก</t>
  </si>
  <si>
    <t xml:space="preserve"> - โครงการ 5 ส. คณะนิติศาสตร์</t>
  </si>
  <si>
    <t xml:space="preserve"> - โครงการแลกเปลี่ยนเรียนรู้สำนักงานคณะนิติศาสตร์</t>
  </si>
  <si>
    <t xml:space="preserve"> - โครงการอัจฉริยะนักกฎหมายข้ามคืน</t>
  </si>
  <si>
    <t xml:space="preserve"> - โครงการบริการวิชาการ  กิจกรรมจัดทำจุลสารคณะนิติศาสตร์</t>
  </si>
  <si>
    <t xml:space="preserve"> - โครงการบริการวิชาการของคลินิกกฎหมาย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</si>
</sst>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19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u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u/>
      <sz val="11"/>
      <color theme="10"/>
      <name val="Tahoma"/>
      <family val="2"/>
    </font>
    <font>
      <u/>
      <sz val="16"/>
      <color theme="10"/>
      <name val="Tahoma"/>
      <family val="2"/>
    </font>
    <font>
      <i/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u/>
      <sz val="20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87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3" fontId="9" fillId="0" borderId="11" xfId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3" fontId="3" fillId="0" borderId="7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3" fontId="3" fillId="0" borderId="15" xfId="1" applyFont="1" applyBorder="1" applyAlignment="1">
      <alignment vertical="center"/>
    </xf>
    <xf numFmtId="43" fontId="3" fillId="0" borderId="16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3" fontId="3" fillId="0" borderId="19" xfId="1" applyFont="1" applyBorder="1" applyAlignment="1">
      <alignment vertical="center"/>
    </xf>
    <xf numFmtId="43" fontId="3" fillId="0" borderId="20" xfId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0" xfId="2" applyFont="1" applyAlignment="1" applyProtection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3" fontId="3" fillId="0" borderId="21" xfId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3" fontId="3" fillId="0" borderId="25" xfId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3" fontId="3" fillId="0" borderId="26" xfId="1" applyFont="1" applyBorder="1" applyAlignment="1">
      <alignment vertical="center"/>
    </xf>
    <xf numFmtId="43" fontId="3" fillId="0" borderId="27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9" fillId="0" borderId="21" xfId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3" fontId="3" fillId="0" borderId="16" xfId="1" applyFont="1" applyFill="1" applyBorder="1" applyAlignment="1">
      <alignment vertical="center"/>
    </xf>
    <xf numFmtId="43" fontId="3" fillId="0" borderId="13" xfId="1" applyFont="1" applyFill="1" applyBorder="1" applyAlignment="1">
      <alignment vertical="center"/>
    </xf>
    <xf numFmtId="43" fontId="3" fillId="0" borderId="19" xfId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9" fillId="0" borderId="13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3" fontId="17" fillId="0" borderId="18" xfId="1" applyFont="1" applyBorder="1" applyAlignment="1">
      <alignment vertical="top"/>
    </xf>
    <xf numFmtId="43" fontId="17" fillId="0" borderId="24" xfId="1" applyFont="1" applyBorder="1" applyAlignment="1">
      <alignment vertical="top"/>
    </xf>
    <xf numFmtId="0" fontId="17" fillId="0" borderId="18" xfId="0" applyFont="1" applyBorder="1" applyAlignment="1">
      <alignment vertical="top" wrapText="1"/>
    </xf>
    <xf numFmtId="43" fontId="9" fillId="0" borderId="13" xfId="1" applyFont="1" applyFill="1" applyBorder="1" applyAlignment="1">
      <alignment vertical="center"/>
    </xf>
    <xf numFmtId="0" fontId="18" fillId="0" borderId="2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">
    <cellStyle name="Hyperlink" xfId="2" builtinId="8"/>
    <cellStyle name="เครื่องหมายจุลภาค" xfId="1" builtinId="3"/>
    <cellStyle name="เครื่องหมายจุลภาค 2 2" xf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showGridLines="0" topLeftCell="A19" zoomScaleNormal="100" workbookViewId="0">
      <selection activeCell="D1" sqref="D1:E1048576"/>
    </sheetView>
  </sheetViews>
  <sheetFormatPr defaultRowHeight="27" customHeight="1"/>
  <cols>
    <col min="1" max="1" width="0.75" style="1" customWidth="1"/>
    <col min="2" max="2" width="3.25" style="1" customWidth="1"/>
    <col min="3" max="3" width="53.375" style="1" bestFit="1" customWidth="1"/>
    <col min="4" max="4" width="13.375" style="1" bestFit="1" customWidth="1"/>
    <col min="5" max="5" width="10.875" style="1" bestFit="1" customWidth="1"/>
    <col min="6" max="6" width="13.375" style="1" bestFit="1" customWidth="1"/>
    <col min="7" max="7" width="9.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17" ht="15" customHeight="1"/>
    <row r="2" spans="2:17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2:17" s="2" customFormat="1" ht="28.5">
      <c r="B3" s="87" t="s">
        <v>29</v>
      </c>
      <c r="C3" s="87"/>
      <c r="D3" s="87"/>
      <c r="E3" s="87"/>
      <c r="F3" s="87"/>
      <c r="G3" s="87"/>
      <c r="H3" s="87"/>
      <c r="I3" s="87"/>
      <c r="J3" s="36"/>
      <c r="K3" s="36"/>
      <c r="L3" s="36"/>
      <c r="M3" s="36"/>
      <c r="N3" s="36"/>
      <c r="O3" s="36"/>
      <c r="P3" s="36"/>
      <c r="Q3" s="36"/>
    </row>
    <row r="4" spans="2:17" ht="27" customHeight="1">
      <c r="B4" s="3" t="s">
        <v>31</v>
      </c>
      <c r="C4" s="3"/>
      <c r="D4" s="3"/>
      <c r="E4" s="3"/>
      <c r="F4" s="4"/>
      <c r="G4" s="4"/>
      <c r="H4" s="4"/>
      <c r="I4" s="4"/>
    </row>
    <row r="5" spans="2:17" ht="27" customHeight="1">
      <c r="B5" s="5" t="s">
        <v>0</v>
      </c>
      <c r="C5" s="5"/>
      <c r="D5" s="5"/>
      <c r="E5" s="5"/>
    </row>
    <row r="6" spans="2:17" ht="27" customHeight="1">
      <c r="B6" s="84" t="s">
        <v>1</v>
      </c>
      <c r="C6" s="84"/>
      <c r="D6" s="6" t="s">
        <v>2</v>
      </c>
      <c r="E6" s="6" t="s">
        <v>3</v>
      </c>
      <c r="F6" s="85" t="s">
        <v>33</v>
      </c>
      <c r="G6" s="86"/>
      <c r="H6" s="7" t="s">
        <v>4</v>
      </c>
      <c r="I6" s="8" t="s">
        <v>34</v>
      </c>
    </row>
    <row r="7" spans="2:17" ht="27" customHeight="1">
      <c r="B7" s="9"/>
      <c r="C7" s="10"/>
      <c r="D7" s="11" t="s">
        <v>5</v>
      </c>
      <c r="E7" s="11" t="s">
        <v>6</v>
      </c>
      <c r="F7" s="8" t="s">
        <v>7</v>
      </c>
      <c r="G7" s="8" t="s">
        <v>8</v>
      </c>
      <c r="H7" s="12" t="s">
        <v>9</v>
      </c>
      <c r="I7" s="13"/>
    </row>
    <row r="8" spans="2:17" ht="27" customHeight="1">
      <c r="B8" s="14" t="s">
        <v>10</v>
      </c>
      <c r="C8" s="15"/>
      <c r="D8" s="16"/>
      <c r="E8" s="16"/>
      <c r="F8" s="16"/>
      <c r="G8" s="16"/>
      <c r="H8" s="16"/>
      <c r="I8" s="17"/>
    </row>
    <row r="9" spans="2:17" ht="27" customHeight="1">
      <c r="B9" s="18"/>
      <c r="C9" s="19" t="s">
        <v>32</v>
      </c>
      <c r="D9" s="20"/>
      <c r="E9" s="20">
        <v>0</v>
      </c>
      <c r="F9" s="21">
        <v>15000000</v>
      </c>
      <c r="G9" s="21">
        <v>0</v>
      </c>
      <c r="H9" s="21">
        <v>0</v>
      </c>
      <c r="I9" s="22"/>
    </row>
    <row r="10" spans="2:17" ht="18.75" customHeight="1">
      <c r="B10" s="23"/>
      <c r="C10" s="24"/>
      <c r="D10" s="25"/>
      <c r="E10" s="25"/>
      <c r="F10" s="26"/>
      <c r="G10" s="26"/>
      <c r="H10" s="26"/>
      <c r="I10" s="27"/>
    </row>
    <row r="11" spans="2:17" ht="9" customHeight="1"/>
    <row r="12" spans="2:17" ht="27" customHeight="1">
      <c r="B12" s="5" t="s">
        <v>11</v>
      </c>
      <c r="C12" s="5"/>
      <c r="D12" s="5"/>
      <c r="E12" s="5"/>
    </row>
    <row r="13" spans="2:17" ht="27" customHeight="1">
      <c r="B13" s="84" t="s">
        <v>1</v>
      </c>
      <c r="C13" s="84"/>
      <c r="D13" s="6" t="s">
        <v>2</v>
      </c>
      <c r="E13" s="6" t="s">
        <v>3</v>
      </c>
      <c r="F13" s="85" t="s">
        <v>33</v>
      </c>
      <c r="G13" s="86"/>
      <c r="H13" s="7" t="s">
        <v>4</v>
      </c>
      <c r="I13" s="8" t="s">
        <v>34</v>
      </c>
    </row>
    <row r="14" spans="2:17" ht="27" customHeight="1">
      <c r="B14" s="9"/>
      <c r="C14" s="10"/>
      <c r="D14" s="11" t="s">
        <v>5</v>
      </c>
      <c r="E14" s="11" t="s">
        <v>6</v>
      </c>
      <c r="F14" s="8" t="s">
        <v>7</v>
      </c>
      <c r="G14" s="8" t="s">
        <v>8</v>
      </c>
      <c r="H14" s="12" t="s">
        <v>9</v>
      </c>
      <c r="I14" s="13"/>
    </row>
    <row r="15" spans="2:17" ht="27" customHeight="1">
      <c r="B15" s="14" t="s">
        <v>10</v>
      </c>
      <c r="C15" s="15"/>
      <c r="D15" s="16"/>
      <c r="E15" s="16"/>
      <c r="F15" s="16"/>
      <c r="G15" s="16"/>
      <c r="H15" s="16"/>
      <c r="I15" s="17"/>
    </row>
    <row r="16" spans="2:17" ht="27" customHeight="1">
      <c r="B16" s="28"/>
      <c r="C16" s="29" t="s">
        <v>12</v>
      </c>
      <c r="D16" s="30"/>
      <c r="E16" s="31"/>
      <c r="F16" s="30"/>
      <c r="G16" s="30"/>
      <c r="H16" s="30">
        <v>0</v>
      </c>
      <c r="I16" s="32"/>
    </row>
    <row r="17" spans="2:9" ht="27" customHeight="1">
      <c r="B17" s="28"/>
      <c r="C17" s="33" t="s">
        <v>13</v>
      </c>
      <c r="D17" s="31">
        <v>752000</v>
      </c>
      <c r="E17" s="31">
        <v>0</v>
      </c>
      <c r="F17" s="30">
        <v>752000</v>
      </c>
      <c r="G17" s="30">
        <v>0</v>
      </c>
      <c r="H17" s="30">
        <v>0</v>
      </c>
      <c r="I17" s="32"/>
    </row>
    <row r="18" spans="2:9" ht="27" customHeight="1">
      <c r="B18" s="34" t="s">
        <v>14</v>
      </c>
      <c r="C18" s="33"/>
      <c r="D18" s="31"/>
      <c r="E18" s="31"/>
      <c r="F18" s="30"/>
      <c r="G18" s="30"/>
      <c r="H18" s="30"/>
      <c r="I18" s="32"/>
    </row>
    <row r="19" spans="2:9" ht="27" customHeight="1">
      <c r="B19" s="28" t="s">
        <v>15</v>
      </c>
      <c r="C19" s="33" t="s">
        <v>16</v>
      </c>
      <c r="D19" s="31">
        <v>150000</v>
      </c>
      <c r="E19" s="31">
        <v>0</v>
      </c>
      <c r="F19" s="30">
        <v>150000</v>
      </c>
      <c r="G19" s="30">
        <v>0</v>
      </c>
      <c r="H19" s="30">
        <v>0</v>
      </c>
      <c r="I19" s="32"/>
    </row>
    <row r="20" spans="2:9" ht="27" customHeight="1">
      <c r="B20" s="28"/>
      <c r="C20" s="33" t="s">
        <v>17</v>
      </c>
      <c r="D20" s="31">
        <v>500000</v>
      </c>
      <c r="E20" s="31">
        <v>400000</v>
      </c>
      <c r="F20" s="30">
        <v>500000</v>
      </c>
      <c r="G20" s="30">
        <v>0</v>
      </c>
      <c r="H20" s="30">
        <v>0</v>
      </c>
      <c r="I20" s="32"/>
    </row>
    <row r="21" spans="2:9" ht="27" customHeight="1">
      <c r="B21" s="28"/>
      <c r="C21" s="33" t="s">
        <v>18</v>
      </c>
      <c r="D21" s="31">
        <v>200000</v>
      </c>
      <c r="E21" s="31">
        <v>0</v>
      </c>
      <c r="F21" s="30">
        <v>200000</v>
      </c>
      <c r="G21" s="30">
        <v>0</v>
      </c>
      <c r="H21" s="30">
        <v>0</v>
      </c>
      <c r="I21" s="32"/>
    </row>
    <row r="22" spans="2:9" ht="27" customHeight="1">
      <c r="B22" s="28"/>
      <c r="C22" s="33" t="s">
        <v>19</v>
      </c>
      <c r="D22" s="31">
        <v>200000</v>
      </c>
      <c r="E22" s="31">
        <v>0</v>
      </c>
      <c r="F22" s="30">
        <v>150000</v>
      </c>
      <c r="G22" s="30">
        <v>0</v>
      </c>
      <c r="H22" s="30">
        <v>0</v>
      </c>
      <c r="I22" s="32"/>
    </row>
    <row r="23" spans="2:9" ht="27" customHeight="1">
      <c r="B23" s="28"/>
      <c r="C23" s="33" t="s">
        <v>20</v>
      </c>
      <c r="D23" s="30">
        <v>100000</v>
      </c>
      <c r="E23" s="31">
        <v>0</v>
      </c>
      <c r="F23" s="30">
        <v>100000</v>
      </c>
      <c r="G23" s="30">
        <v>0</v>
      </c>
      <c r="H23" s="30">
        <v>0</v>
      </c>
      <c r="I23" s="32"/>
    </row>
    <row r="24" spans="2:9" ht="27" customHeight="1">
      <c r="B24" s="28"/>
      <c r="C24" s="33" t="s">
        <v>21</v>
      </c>
      <c r="D24" s="31">
        <v>100000</v>
      </c>
      <c r="E24" s="31">
        <v>0</v>
      </c>
      <c r="F24" s="30">
        <v>100000</v>
      </c>
      <c r="G24" s="30">
        <v>0</v>
      </c>
      <c r="H24" s="30">
        <v>0</v>
      </c>
      <c r="I24" s="32"/>
    </row>
    <row r="25" spans="2:9" ht="27" customHeight="1">
      <c r="B25" s="28"/>
      <c r="C25" s="33" t="s">
        <v>22</v>
      </c>
      <c r="D25" s="31">
        <v>150000</v>
      </c>
      <c r="E25" s="31">
        <v>0</v>
      </c>
      <c r="F25" s="30">
        <v>150000</v>
      </c>
      <c r="G25" s="30">
        <v>0</v>
      </c>
      <c r="H25" s="30">
        <v>0</v>
      </c>
      <c r="I25" s="32"/>
    </row>
    <row r="26" spans="2:9" ht="27" customHeight="1">
      <c r="B26" s="23"/>
      <c r="C26" s="24" t="s">
        <v>23</v>
      </c>
      <c r="D26" s="25"/>
      <c r="E26" s="25"/>
      <c r="F26" s="26"/>
      <c r="G26" s="26"/>
      <c r="H26" s="26"/>
      <c r="I26" s="27"/>
    </row>
    <row r="27" spans="2:9" ht="15.75" customHeight="1">
      <c r="C27" s="35"/>
      <c r="D27" s="35"/>
    </row>
    <row r="28" spans="2:9" s="4" customFormat="1" ht="29.25" customHeight="1">
      <c r="C28" s="4" t="s">
        <v>24</v>
      </c>
      <c r="I28" s="4" t="s">
        <v>25</v>
      </c>
    </row>
    <row r="29" spans="2:9" s="4" customFormat="1" ht="29.25" customHeight="1">
      <c r="C29" s="4" t="s">
        <v>26</v>
      </c>
      <c r="I29" s="4" t="s">
        <v>26</v>
      </c>
    </row>
    <row r="30" spans="2:9" s="4" customFormat="1" ht="29.25" customHeight="1">
      <c r="C30" s="4" t="s">
        <v>27</v>
      </c>
      <c r="I30" s="4" t="s">
        <v>27</v>
      </c>
    </row>
    <row r="31" spans="2:9" ht="27" customHeight="1">
      <c r="I31" s="37" t="s">
        <v>30</v>
      </c>
    </row>
  </sheetData>
  <mergeCells count="7">
    <mergeCell ref="B13:C13"/>
    <mergeCell ref="F13:G13"/>
    <mergeCell ref="J2:Q2"/>
    <mergeCell ref="B3:I3"/>
    <mergeCell ref="B2:I2"/>
    <mergeCell ref="B6:C6"/>
    <mergeCell ref="F6:G6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6"/>
  <sheetViews>
    <sheetView showGridLines="0" zoomScaleNormal="100" workbookViewId="0">
      <selection activeCell="F15" sqref="F15"/>
    </sheetView>
  </sheetViews>
  <sheetFormatPr defaultRowHeight="27" customHeight="1"/>
  <cols>
    <col min="1" max="1" width="0.75" style="1" customWidth="1"/>
    <col min="2" max="2" width="3.25" style="1" customWidth="1"/>
    <col min="3" max="3" width="53.375" style="1" bestFit="1" customWidth="1"/>
    <col min="4" max="5" width="13.125" style="1" customWidth="1"/>
    <col min="6" max="6" width="10" style="1" customWidth="1"/>
    <col min="7" max="7" width="64.37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230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115</v>
      </c>
      <c r="C8" s="52"/>
      <c r="D8" s="53"/>
      <c r="E8" s="53"/>
      <c r="F8" s="53"/>
      <c r="G8" s="17"/>
    </row>
    <row r="9" spans="2:15" ht="25.5" customHeight="1">
      <c r="B9" s="38"/>
      <c r="C9" s="29" t="s">
        <v>116</v>
      </c>
      <c r="D9" s="40"/>
      <c r="E9" s="40"/>
      <c r="F9" s="40"/>
      <c r="G9" s="41"/>
    </row>
    <row r="10" spans="2:15" ht="25.5" customHeight="1">
      <c r="B10" s="38"/>
      <c r="C10" s="39" t="s">
        <v>231</v>
      </c>
      <c r="D10" s="40">
        <v>25000</v>
      </c>
      <c r="E10" s="40">
        <v>0</v>
      </c>
      <c r="F10" s="40">
        <v>0</v>
      </c>
      <c r="G10" s="41"/>
    </row>
    <row r="11" spans="2:15" ht="25.5" customHeight="1">
      <c r="B11" s="38"/>
      <c r="C11" s="39" t="s">
        <v>232</v>
      </c>
      <c r="D11" s="40">
        <v>20000</v>
      </c>
      <c r="E11" s="40">
        <v>0</v>
      </c>
      <c r="F11" s="40">
        <v>0</v>
      </c>
      <c r="G11" s="41"/>
    </row>
    <row r="12" spans="2:15" ht="25.5" customHeight="1">
      <c r="B12" s="38"/>
      <c r="C12" s="39" t="s">
        <v>233</v>
      </c>
      <c r="D12" s="40">
        <v>17000</v>
      </c>
      <c r="E12" s="30">
        <v>0</v>
      </c>
      <c r="F12" s="30">
        <v>0</v>
      </c>
      <c r="G12" s="41"/>
    </row>
    <row r="13" spans="2:15" ht="19.5" customHeight="1">
      <c r="B13" s="54"/>
      <c r="C13" s="24"/>
      <c r="D13" s="26"/>
      <c r="E13" s="26"/>
      <c r="F13" s="26"/>
      <c r="G13" s="27"/>
    </row>
    <row r="14" spans="2:15" ht="40.5" customHeight="1">
      <c r="B14" s="56" t="s">
        <v>46</v>
      </c>
      <c r="C14" s="59"/>
      <c r="D14" s="60"/>
      <c r="E14" s="60"/>
      <c r="F14" s="60"/>
      <c r="G14" s="59"/>
    </row>
    <row r="15" spans="2:15" ht="25.5" customHeight="1">
      <c r="B15" s="57"/>
      <c r="C15" s="57"/>
      <c r="D15" s="61"/>
      <c r="E15" s="61"/>
      <c r="F15" s="61"/>
      <c r="G15" s="57"/>
    </row>
    <row r="16" spans="2:15" ht="25.5" customHeight="1">
      <c r="B16" s="58"/>
      <c r="C16" s="57"/>
      <c r="D16" s="61"/>
      <c r="E16" s="61"/>
      <c r="F16" s="61"/>
      <c r="G16" s="57"/>
    </row>
    <row r="17" spans="2:7" ht="25.5" customHeight="1">
      <c r="B17" s="58"/>
      <c r="C17" s="57"/>
      <c r="D17" s="61"/>
      <c r="E17" s="61"/>
      <c r="F17" s="61"/>
      <c r="G17" s="57"/>
    </row>
    <row r="18" spans="2:7" ht="25.5" customHeight="1">
      <c r="B18" s="58"/>
      <c r="C18" s="57"/>
      <c r="D18" s="61"/>
      <c r="E18" s="61"/>
      <c r="F18" s="61"/>
      <c r="G18" s="57"/>
    </row>
    <row r="19" spans="2:7" ht="25.5" customHeight="1">
      <c r="B19" s="58"/>
      <c r="C19" s="57"/>
      <c r="D19" s="61"/>
      <c r="E19" s="61"/>
      <c r="F19" s="61"/>
      <c r="G19" s="57"/>
    </row>
    <row r="20" spans="2:7" ht="25.5" customHeight="1">
      <c r="B20" s="58"/>
      <c r="C20" s="57"/>
      <c r="D20" s="61"/>
      <c r="E20" s="61"/>
      <c r="F20" s="61"/>
      <c r="G20" s="57"/>
    </row>
    <row r="21" spans="2:7" ht="25.5" customHeight="1">
      <c r="B21" s="58"/>
      <c r="C21" s="57"/>
      <c r="D21" s="61"/>
      <c r="E21" s="61"/>
      <c r="F21" s="61"/>
      <c r="G21" s="57"/>
    </row>
    <row r="22" spans="2:7" ht="15.75" customHeight="1">
      <c r="C22" s="35"/>
    </row>
    <row r="23" spans="2:7" s="4" customFormat="1" ht="29.25" customHeight="1">
      <c r="C23" s="4" t="s">
        <v>24</v>
      </c>
      <c r="G23" s="4" t="s">
        <v>25</v>
      </c>
    </row>
    <row r="24" spans="2:7" s="4" customFormat="1" ht="29.25" customHeight="1">
      <c r="C24" s="4" t="s">
        <v>26</v>
      </c>
      <c r="G24" s="4" t="s">
        <v>26</v>
      </c>
    </row>
    <row r="25" spans="2:7" s="4" customFormat="1" ht="29.25" customHeight="1">
      <c r="C25" s="4" t="s">
        <v>27</v>
      </c>
      <c r="G25" s="4" t="s">
        <v>27</v>
      </c>
    </row>
    <row r="26" spans="2:7" ht="27" customHeight="1">
      <c r="G26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39370078740157483" header="0.23622047244094491" footer="0.31496062992125984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7"/>
  <sheetViews>
    <sheetView showGridLines="0" zoomScaleNormal="100" workbookViewId="0">
      <selection activeCell="C17" sqref="C17"/>
    </sheetView>
  </sheetViews>
  <sheetFormatPr defaultRowHeight="27" customHeight="1"/>
  <cols>
    <col min="1" max="1" width="0.75" style="1" customWidth="1"/>
    <col min="2" max="2" width="3.25" style="1" customWidth="1"/>
    <col min="3" max="3" width="55.375" style="1" customWidth="1"/>
    <col min="4" max="5" width="13.125" style="1" customWidth="1"/>
    <col min="6" max="6" width="10" style="1" customWidth="1"/>
    <col min="7" max="7" width="62.62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104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36</v>
      </c>
      <c r="C8" s="52"/>
      <c r="D8" s="53"/>
      <c r="E8" s="53"/>
      <c r="F8" s="53"/>
      <c r="G8" s="17"/>
    </row>
    <row r="9" spans="2:15" s="62" customFormat="1" ht="25.5" customHeight="1">
      <c r="B9" s="28"/>
      <c r="C9" s="33" t="s">
        <v>105</v>
      </c>
      <c r="D9" s="30">
        <v>30000</v>
      </c>
      <c r="E9" s="30">
        <v>0</v>
      </c>
      <c r="F9" s="30">
        <v>0</v>
      </c>
      <c r="G9" s="32"/>
    </row>
    <row r="10" spans="2:15" s="62" customFormat="1" ht="25.5" customHeight="1">
      <c r="B10" s="63" t="s">
        <v>106</v>
      </c>
      <c r="C10" s="19"/>
      <c r="D10" s="21"/>
      <c r="E10" s="21"/>
      <c r="F10" s="21"/>
      <c r="G10" s="22"/>
    </row>
    <row r="11" spans="2:15" ht="25.5" customHeight="1">
      <c r="B11" s="23"/>
      <c r="C11" s="24"/>
      <c r="D11" s="26"/>
      <c r="E11" s="26"/>
      <c r="F11" s="26"/>
      <c r="G11" s="27"/>
    </row>
    <row r="12" spans="2:15" ht="17.25" customHeight="1"/>
    <row r="13" spans="2:15" ht="25.5" customHeight="1">
      <c r="B13" s="56" t="s">
        <v>46</v>
      </c>
      <c r="C13" s="59"/>
      <c r="D13" s="60"/>
      <c r="E13" s="60"/>
      <c r="F13" s="60"/>
      <c r="G13" s="59"/>
    </row>
    <row r="14" spans="2:15" ht="25.5" customHeight="1">
      <c r="B14" s="57"/>
      <c r="C14" s="57"/>
      <c r="D14" s="61"/>
      <c r="E14" s="61"/>
      <c r="F14" s="61"/>
      <c r="G14" s="57"/>
    </row>
    <row r="15" spans="2:15" ht="25.5" customHeight="1">
      <c r="B15" s="58"/>
      <c r="C15" s="57"/>
      <c r="D15" s="61"/>
      <c r="E15" s="61"/>
      <c r="F15" s="61"/>
      <c r="G15" s="57"/>
    </row>
    <row r="16" spans="2:15" ht="25.5" customHeight="1">
      <c r="B16" s="58"/>
      <c r="C16" s="57"/>
      <c r="D16" s="61"/>
      <c r="E16" s="61"/>
      <c r="F16" s="61"/>
      <c r="G16" s="57"/>
    </row>
    <row r="17" spans="2:7" ht="25.5" customHeight="1">
      <c r="B17" s="58"/>
      <c r="C17" s="57"/>
      <c r="D17" s="61"/>
      <c r="E17" s="61"/>
      <c r="F17" s="61"/>
      <c r="G17" s="57"/>
    </row>
    <row r="18" spans="2:7" ht="25.5" customHeight="1">
      <c r="B18" s="58"/>
      <c r="C18" s="57"/>
      <c r="D18" s="61"/>
      <c r="E18" s="61"/>
      <c r="F18" s="61"/>
      <c r="G18" s="57"/>
    </row>
    <row r="19" spans="2:7" ht="25.5" customHeight="1">
      <c r="B19" s="58"/>
      <c r="C19" s="57"/>
      <c r="D19" s="61"/>
      <c r="E19" s="61"/>
      <c r="F19" s="61"/>
      <c r="G19" s="57"/>
    </row>
    <row r="20" spans="2:7" ht="25.5" customHeight="1">
      <c r="B20" s="58"/>
      <c r="C20" s="57"/>
      <c r="D20" s="61"/>
      <c r="E20" s="61"/>
      <c r="F20" s="61"/>
      <c r="G20" s="57"/>
    </row>
    <row r="21" spans="2:7" ht="25.5" customHeight="1">
      <c r="B21" s="58"/>
      <c r="C21" s="57"/>
      <c r="D21" s="61"/>
      <c r="E21" s="61"/>
      <c r="F21" s="61"/>
      <c r="G21" s="57"/>
    </row>
    <row r="22" spans="2:7" ht="25.5" customHeight="1">
      <c r="B22" s="58"/>
      <c r="C22" s="57"/>
      <c r="D22" s="61"/>
      <c r="E22" s="61"/>
      <c r="F22" s="61"/>
      <c r="G22" s="57"/>
    </row>
    <row r="23" spans="2:7" ht="15.75" customHeight="1">
      <c r="C23" s="35"/>
    </row>
    <row r="24" spans="2:7" s="4" customFormat="1" ht="29.25" customHeight="1">
      <c r="C24" s="4" t="s">
        <v>24</v>
      </c>
      <c r="G24" s="4" t="s">
        <v>25</v>
      </c>
    </row>
    <row r="25" spans="2:7" s="4" customFormat="1" ht="29.25" customHeight="1">
      <c r="C25" s="4" t="s">
        <v>26</v>
      </c>
      <c r="G25" s="4" t="s">
        <v>26</v>
      </c>
    </row>
    <row r="26" spans="2:7" s="4" customFormat="1" ht="29.25" customHeight="1">
      <c r="C26" s="4" t="s">
        <v>27</v>
      </c>
      <c r="G26" s="4" t="s">
        <v>27</v>
      </c>
    </row>
    <row r="27" spans="2:7" ht="27" customHeight="1">
      <c r="G27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39370078740157483" header="0.23622047244094491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7"/>
  <sheetViews>
    <sheetView showGridLines="0" zoomScaleNormal="100" workbookViewId="0">
      <selection activeCell="D11" sqref="D11"/>
    </sheetView>
  </sheetViews>
  <sheetFormatPr defaultRowHeight="27" customHeight="1"/>
  <cols>
    <col min="1" max="1" width="0.75" style="1" customWidth="1"/>
    <col min="2" max="2" width="3.25" style="1" customWidth="1"/>
    <col min="3" max="3" width="55.375" style="1" customWidth="1"/>
    <col min="4" max="5" width="13.125" style="1" customWidth="1"/>
    <col min="6" max="6" width="10" style="1" customWidth="1"/>
    <col min="7" max="7" width="62.62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107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41</v>
      </c>
      <c r="C8" s="52"/>
      <c r="D8" s="53"/>
      <c r="E8" s="53"/>
      <c r="F8" s="53"/>
      <c r="G8" s="17"/>
    </row>
    <row r="9" spans="2:15" s="62" customFormat="1" ht="25.5" customHeight="1">
      <c r="B9" s="28"/>
      <c r="C9" s="33" t="s">
        <v>108</v>
      </c>
      <c r="D9" s="30">
        <v>150000</v>
      </c>
      <c r="E9" s="30">
        <v>0</v>
      </c>
      <c r="F9" s="30">
        <v>0</v>
      </c>
      <c r="G9" s="32"/>
    </row>
    <row r="10" spans="2:15" s="62" customFormat="1" ht="25.5" customHeight="1">
      <c r="B10" s="28"/>
      <c r="C10" s="33" t="s">
        <v>110</v>
      </c>
      <c r="D10" s="30">
        <v>20000</v>
      </c>
      <c r="E10" s="30">
        <v>0</v>
      </c>
      <c r="F10" s="30">
        <v>0</v>
      </c>
      <c r="G10" s="32"/>
    </row>
    <row r="11" spans="2:15" ht="25.5" customHeight="1">
      <c r="B11" s="23"/>
      <c r="C11" s="24"/>
      <c r="D11" s="26"/>
      <c r="E11" s="26"/>
      <c r="F11" s="26"/>
      <c r="G11" s="27"/>
    </row>
    <row r="12" spans="2:15" ht="17.25" customHeight="1"/>
    <row r="13" spans="2:15" ht="25.5" customHeight="1">
      <c r="B13" s="56" t="s">
        <v>46</v>
      </c>
      <c r="C13" s="59"/>
      <c r="D13" s="60"/>
      <c r="E13" s="60"/>
      <c r="F13" s="60"/>
      <c r="G13" s="59"/>
    </row>
    <row r="14" spans="2:15" ht="25.5" customHeight="1">
      <c r="B14" s="57"/>
      <c r="C14" s="57"/>
      <c r="D14" s="61"/>
      <c r="E14" s="61"/>
      <c r="F14" s="61"/>
      <c r="G14" s="57"/>
    </row>
    <row r="15" spans="2:15" ht="25.5" customHeight="1">
      <c r="B15" s="58"/>
      <c r="C15" s="57"/>
      <c r="D15" s="61"/>
      <c r="E15" s="61"/>
      <c r="F15" s="61"/>
      <c r="G15" s="57"/>
    </row>
    <row r="16" spans="2:15" ht="25.5" customHeight="1">
      <c r="B16" s="58"/>
      <c r="C16" s="57"/>
      <c r="D16" s="61"/>
      <c r="E16" s="61"/>
      <c r="F16" s="61"/>
      <c r="G16" s="57"/>
    </row>
    <row r="17" spans="2:7" ht="25.5" customHeight="1">
      <c r="B17" s="58"/>
      <c r="C17" s="57"/>
      <c r="D17" s="61"/>
      <c r="E17" s="61"/>
      <c r="F17" s="61"/>
      <c r="G17" s="57"/>
    </row>
    <row r="18" spans="2:7" ht="25.5" customHeight="1">
      <c r="B18" s="58"/>
      <c r="C18" s="57"/>
      <c r="D18" s="61"/>
      <c r="E18" s="61"/>
      <c r="F18" s="61"/>
      <c r="G18" s="57"/>
    </row>
    <row r="19" spans="2:7" ht="25.5" customHeight="1">
      <c r="B19" s="58"/>
      <c r="C19" s="57"/>
      <c r="D19" s="61"/>
      <c r="E19" s="61"/>
      <c r="F19" s="61"/>
      <c r="G19" s="57"/>
    </row>
    <row r="20" spans="2:7" ht="25.5" customHeight="1">
      <c r="B20" s="58"/>
      <c r="C20" s="57"/>
      <c r="D20" s="61"/>
      <c r="E20" s="61"/>
      <c r="F20" s="61"/>
      <c r="G20" s="57"/>
    </row>
    <row r="21" spans="2:7" ht="25.5" customHeight="1">
      <c r="B21" s="58"/>
      <c r="C21" s="57"/>
      <c r="D21" s="61"/>
      <c r="E21" s="61"/>
      <c r="F21" s="61"/>
      <c r="G21" s="57"/>
    </row>
    <row r="22" spans="2:7" ht="25.5" customHeight="1">
      <c r="B22" s="58"/>
      <c r="C22" s="57"/>
      <c r="D22" s="61"/>
      <c r="E22" s="61"/>
      <c r="F22" s="61"/>
      <c r="G22" s="57"/>
    </row>
    <row r="23" spans="2:7" ht="15.75" customHeight="1">
      <c r="C23" s="35"/>
    </row>
    <row r="24" spans="2:7" s="4" customFormat="1" ht="29.25" customHeight="1">
      <c r="C24" s="4" t="s">
        <v>24</v>
      </c>
      <c r="G24" s="4" t="s">
        <v>25</v>
      </c>
    </row>
    <row r="25" spans="2:7" s="4" customFormat="1" ht="29.25" customHeight="1">
      <c r="C25" s="4" t="s">
        <v>26</v>
      </c>
      <c r="G25" s="4" t="s">
        <v>26</v>
      </c>
    </row>
    <row r="26" spans="2:7" s="4" customFormat="1" ht="29.25" customHeight="1">
      <c r="C26" s="4" t="s">
        <v>27</v>
      </c>
      <c r="G26" s="4" t="s">
        <v>27</v>
      </c>
    </row>
    <row r="27" spans="2:7" ht="27" customHeight="1">
      <c r="G27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39370078740157483" header="0.23622047244094491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7"/>
  <sheetViews>
    <sheetView showGridLines="0" zoomScaleNormal="100" workbookViewId="0">
      <selection activeCell="D17" sqref="D17"/>
    </sheetView>
  </sheetViews>
  <sheetFormatPr defaultRowHeight="27" customHeight="1"/>
  <cols>
    <col min="1" max="1" width="0.75" style="1" customWidth="1"/>
    <col min="2" max="2" width="3.25" style="1" customWidth="1"/>
    <col min="3" max="3" width="55.375" style="1" customWidth="1"/>
    <col min="4" max="5" width="13.125" style="1" customWidth="1"/>
    <col min="6" max="6" width="10" style="1" customWidth="1"/>
    <col min="7" max="7" width="62.62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109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36</v>
      </c>
      <c r="C8" s="52"/>
      <c r="D8" s="53"/>
      <c r="E8" s="53"/>
      <c r="F8" s="53"/>
      <c r="G8" s="17"/>
    </row>
    <row r="9" spans="2:15" s="62" customFormat="1" ht="25.5" customHeight="1">
      <c r="B9" s="28"/>
      <c r="C9" s="33" t="s">
        <v>111</v>
      </c>
      <c r="D9" s="30">
        <v>60000</v>
      </c>
      <c r="E9" s="30">
        <v>0</v>
      </c>
      <c r="F9" s="30">
        <v>0</v>
      </c>
      <c r="G9" s="32"/>
    </row>
    <row r="10" spans="2:15" ht="25.5" customHeight="1">
      <c r="B10" s="23"/>
      <c r="C10" s="24"/>
      <c r="D10" s="26"/>
      <c r="E10" s="26"/>
      <c r="F10" s="26"/>
      <c r="G10" s="27"/>
    </row>
    <row r="11" spans="2:15" ht="17.25" customHeight="1"/>
    <row r="12" spans="2:15" ht="25.5" customHeight="1">
      <c r="B12" s="56" t="s">
        <v>46</v>
      </c>
      <c r="C12" s="59"/>
      <c r="D12" s="60"/>
      <c r="E12" s="60"/>
      <c r="F12" s="60"/>
      <c r="G12" s="59"/>
    </row>
    <row r="13" spans="2:15" ht="25.5" customHeight="1">
      <c r="B13" s="57"/>
      <c r="C13" s="57"/>
      <c r="D13" s="61"/>
      <c r="E13" s="61"/>
      <c r="F13" s="61"/>
      <c r="G13" s="57"/>
    </row>
    <row r="14" spans="2:15" ht="25.5" customHeight="1">
      <c r="B14" s="57"/>
      <c r="C14" s="57"/>
      <c r="D14" s="61"/>
      <c r="E14" s="61"/>
      <c r="F14" s="61"/>
      <c r="G14" s="57"/>
    </row>
    <row r="15" spans="2:15" ht="25.5" customHeight="1">
      <c r="B15" s="58"/>
      <c r="C15" s="57"/>
      <c r="D15" s="61"/>
      <c r="E15" s="61"/>
      <c r="F15" s="61"/>
      <c r="G15" s="57"/>
    </row>
    <row r="16" spans="2:15" ht="25.5" customHeight="1">
      <c r="B16" s="58"/>
      <c r="C16" s="57"/>
      <c r="D16" s="61"/>
      <c r="E16" s="61"/>
      <c r="F16" s="61"/>
      <c r="G16" s="57"/>
    </row>
    <row r="17" spans="2:7" ht="25.5" customHeight="1">
      <c r="B17" s="58"/>
      <c r="C17" s="57"/>
      <c r="D17" s="61"/>
      <c r="E17" s="61"/>
      <c r="F17" s="61"/>
      <c r="G17" s="57"/>
    </row>
    <row r="18" spans="2:7" ht="25.5" customHeight="1">
      <c r="B18" s="58"/>
      <c r="C18" s="57"/>
      <c r="D18" s="61"/>
      <c r="E18" s="61"/>
      <c r="F18" s="61"/>
      <c r="G18" s="57"/>
    </row>
    <row r="19" spans="2:7" ht="25.5" customHeight="1">
      <c r="B19" s="58"/>
      <c r="C19" s="57"/>
      <c r="D19" s="61"/>
      <c r="E19" s="61"/>
      <c r="F19" s="61"/>
      <c r="G19" s="57"/>
    </row>
    <row r="20" spans="2:7" ht="25.5" customHeight="1">
      <c r="B20" s="58"/>
      <c r="C20" s="57"/>
      <c r="D20" s="61"/>
      <c r="E20" s="61"/>
      <c r="F20" s="61"/>
      <c r="G20" s="57"/>
    </row>
    <row r="21" spans="2:7" ht="25.5" customHeight="1">
      <c r="B21" s="58"/>
      <c r="C21" s="57"/>
      <c r="D21" s="61"/>
      <c r="E21" s="61"/>
      <c r="F21" s="61"/>
      <c r="G21" s="57"/>
    </row>
    <row r="22" spans="2:7" ht="25.5" customHeight="1">
      <c r="B22" s="58"/>
      <c r="C22" s="57"/>
      <c r="D22" s="61"/>
      <c r="E22" s="61"/>
      <c r="F22" s="61"/>
      <c r="G22" s="57"/>
    </row>
    <row r="23" spans="2:7" ht="15.75" customHeight="1">
      <c r="C23" s="35"/>
    </row>
    <row r="24" spans="2:7" s="4" customFormat="1" ht="29.25" customHeight="1">
      <c r="C24" s="4" t="s">
        <v>24</v>
      </c>
      <c r="G24" s="4" t="s">
        <v>25</v>
      </c>
    </row>
    <row r="25" spans="2:7" s="4" customFormat="1" ht="29.25" customHeight="1">
      <c r="C25" s="4" t="s">
        <v>26</v>
      </c>
      <c r="G25" s="4" t="s">
        <v>26</v>
      </c>
    </row>
    <row r="26" spans="2:7" s="4" customFormat="1" ht="29.25" customHeight="1">
      <c r="C26" s="4" t="s">
        <v>27</v>
      </c>
      <c r="G26" s="4" t="s">
        <v>27</v>
      </c>
    </row>
    <row r="27" spans="2:7" ht="27" customHeight="1">
      <c r="G27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39370078740157483" header="0.23622047244094491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7"/>
  <sheetViews>
    <sheetView showGridLines="0" tabSelected="1" zoomScaleNormal="100" workbookViewId="0">
      <selection activeCell="C19" sqref="C19"/>
    </sheetView>
  </sheetViews>
  <sheetFormatPr defaultRowHeight="27" customHeight="1"/>
  <cols>
    <col min="1" max="1" width="0.75" style="1" customWidth="1"/>
    <col min="2" max="2" width="3.25" style="1" customWidth="1"/>
    <col min="3" max="3" width="55.375" style="1" customWidth="1"/>
    <col min="4" max="5" width="13.125" style="1" customWidth="1"/>
    <col min="6" max="6" width="10" style="1" customWidth="1"/>
    <col min="7" max="7" width="62.62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112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36</v>
      </c>
      <c r="C8" s="52"/>
      <c r="D8" s="53"/>
      <c r="E8" s="53"/>
      <c r="F8" s="53"/>
      <c r="G8" s="17"/>
    </row>
    <row r="9" spans="2:15" s="62" customFormat="1" ht="25.5" customHeight="1">
      <c r="B9" s="28"/>
      <c r="C9" s="33" t="s">
        <v>113</v>
      </c>
      <c r="D9" s="30">
        <v>4670300</v>
      </c>
      <c r="E9" s="30">
        <v>0</v>
      </c>
      <c r="F9" s="30">
        <v>0</v>
      </c>
      <c r="G9" s="32"/>
    </row>
    <row r="10" spans="2:15" s="62" customFormat="1" ht="25.5" customHeight="1">
      <c r="B10" s="28"/>
      <c r="C10" s="33" t="s">
        <v>114</v>
      </c>
      <c r="D10" s="30">
        <v>50000</v>
      </c>
      <c r="E10" s="30"/>
      <c r="F10" s="30"/>
      <c r="G10" s="32"/>
    </row>
    <row r="11" spans="2:15" ht="25.5" customHeight="1">
      <c r="B11" s="23"/>
      <c r="C11" s="24"/>
      <c r="D11" s="26"/>
      <c r="E11" s="26"/>
      <c r="F11" s="26"/>
      <c r="G11" s="27"/>
    </row>
    <row r="12" spans="2:15" ht="17.25" customHeight="1"/>
    <row r="13" spans="2:15" ht="25.5" customHeight="1">
      <c r="B13" s="56" t="s">
        <v>46</v>
      </c>
      <c r="C13" s="59"/>
      <c r="D13" s="60"/>
      <c r="E13" s="60"/>
      <c r="F13" s="60"/>
      <c r="G13" s="59"/>
    </row>
    <row r="14" spans="2:15" ht="25.5" customHeight="1">
      <c r="B14" s="57"/>
      <c r="C14" s="57"/>
      <c r="D14" s="61"/>
      <c r="E14" s="61"/>
      <c r="F14" s="61"/>
      <c r="G14" s="57"/>
    </row>
    <row r="15" spans="2:15" ht="25.5" customHeight="1">
      <c r="B15" s="58"/>
      <c r="C15" s="57"/>
      <c r="D15" s="61"/>
      <c r="E15" s="61"/>
      <c r="F15" s="61"/>
      <c r="G15" s="57"/>
    </row>
    <row r="16" spans="2:15" ht="25.5" customHeight="1">
      <c r="B16" s="58"/>
      <c r="C16" s="57"/>
      <c r="D16" s="61"/>
      <c r="E16" s="61"/>
      <c r="F16" s="61"/>
      <c r="G16" s="57"/>
    </row>
    <row r="17" spans="2:7" ht="25.5" customHeight="1">
      <c r="B17" s="58"/>
      <c r="C17" s="57"/>
      <c r="D17" s="61"/>
      <c r="E17" s="61"/>
      <c r="F17" s="61"/>
      <c r="G17" s="57"/>
    </row>
    <row r="18" spans="2:7" ht="25.5" customHeight="1">
      <c r="B18" s="58"/>
      <c r="C18" s="57"/>
      <c r="D18" s="61"/>
      <c r="E18" s="61"/>
      <c r="F18" s="61"/>
      <c r="G18" s="57"/>
    </row>
    <row r="19" spans="2:7" ht="25.5" customHeight="1">
      <c r="B19" s="58"/>
      <c r="C19" s="57"/>
      <c r="D19" s="61"/>
      <c r="E19" s="61"/>
      <c r="F19" s="61"/>
      <c r="G19" s="57"/>
    </row>
    <row r="20" spans="2:7" ht="25.5" customHeight="1">
      <c r="B20" s="58"/>
      <c r="C20" s="57"/>
      <c r="D20" s="61"/>
      <c r="E20" s="61"/>
      <c r="F20" s="61"/>
      <c r="G20" s="57"/>
    </row>
    <row r="21" spans="2:7" ht="25.5" customHeight="1">
      <c r="B21" s="58"/>
      <c r="C21" s="57"/>
      <c r="D21" s="61"/>
      <c r="E21" s="61"/>
      <c r="F21" s="61"/>
      <c r="G21" s="57"/>
    </row>
    <row r="22" spans="2:7" ht="25.5" customHeight="1">
      <c r="B22" s="58"/>
      <c r="C22" s="57"/>
      <c r="D22" s="61"/>
      <c r="E22" s="61"/>
      <c r="F22" s="61"/>
      <c r="G22" s="57"/>
    </row>
    <row r="23" spans="2:7" ht="15.75" customHeight="1">
      <c r="C23" s="35"/>
    </row>
    <row r="24" spans="2:7" s="4" customFormat="1" ht="29.25" customHeight="1">
      <c r="C24" s="4" t="s">
        <v>24</v>
      </c>
      <c r="G24" s="4" t="s">
        <v>25</v>
      </c>
    </row>
    <row r="25" spans="2:7" s="4" customFormat="1" ht="29.25" customHeight="1">
      <c r="C25" s="4" t="s">
        <v>26</v>
      </c>
      <c r="G25" s="4" t="s">
        <v>26</v>
      </c>
    </row>
    <row r="26" spans="2:7" s="4" customFormat="1" ht="29.25" customHeight="1">
      <c r="C26" s="4" t="s">
        <v>27</v>
      </c>
      <c r="G26" s="4" t="s">
        <v>27</v>
      </c>
    </row>
    <row r="27" spans="2:7" ht="27" customHeight="1">
      <c r="G27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39370078740157483" header="0.23622047244094491" footer="0.31496062992125984"/>
  <pageSetup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15"/>
  <sheetViews>
    <sheetView workbookViewId="0">
      <selection activeCell="D20" sqref="D20"/>
    </sheetView>
  </sheetViews>
  <sheetFormatPr defaultRowHeight="21" customHeight="1"/>
  <cols>
    <col min="1" max="1" width="9" style="62"/>
    <col min="2" max="2" width="2.75" style="62" customWidth="1"/>
    <col min="3" max="3" width="28.875" style="62" customWidth="1"/>
    <col min="4" max="16384" width="9" style="62"/>
  </cols>
  <sheetData>
    <row r="3" spans="2:5" ht="21" customHeight="1">
      <c r="B3" s="62" t="s">
        <v>234</v>
      </c>
    </row>
    <row r="4" spans="2:5" ht="21" customHeight="1">
      <c r="B4" s="82">
        <v>1</v>
      </c>
      <c r="C4" s="80" t="s">
        <v>235</v>
      </c>
      <c r="D4" s="78"/>
      <c r="E4" s="78"/>
    </row>
    <row r="5" spans="2:5" ht="21" customHeight="1">
      <c r="B5" s="63">
        <v>2</v>
      </c>
      <c r="C5" s="19" t="s">
        <v>236</v>
      </c>
      <c r="D5" s="22"/>
      <c r="E5" s="22"/>
    </row>
    <row r="6" spans="2:5" ht="21" customHeight="1">
      <c r="B6" s="63">
        <v>3</v>
      </c>
      <c r="C6" s="19" t="s">
        <v>237</v>
      </c>
      <c r="D6" s="22"/>
      <c r="E6" s="22"/>
    </row>
    <row r="7" spans="2:5" ht="21" customHeight="1">
      <c r="B7" s="63">
        <v>4</v>
      </c>
      <c r="C7" s="19" t="s">
        <v>238</v>
      </c>
      <c r="D7" s="22"/>
      <c r="E7" s="22"/>
    </row>
    <row r="8" spans="2:5" ht="21" customHeight="1">
      <c r="B8" s="63">
        <v>5</v>
      </c>
      <c r="C8" s="19" t="s">
        <v>239</v>
      </c>
      <c r="D8" s="22"/>
      <c r="E8" s="22"/>
    </row>
    <row r="9" spans="2:5" ht="21" customHeight="1">
      <c r="B9" s="63">
        <v>6</v>
      </c>
      <c r="C9" s="19" t="s">
        <v>240</v>
      </c>
      <c r="D9" s="22"/>
      <c r="E9" s="22"/>
    </row>
    <row r="10" spans="2:5" ht="21" customHeight="1">
      <c r="B10" s="63">
        <v>7</v>
      </c>
      <c r="C10" s="19" t="s">
        <v>241</v>
      </c>
      <c r="D10" s="22"/>
      <c r="E10" s="22"/>
    </row>
    <row r="11" spans="2:5" ht="21" customHeight="1">
      <c r="B11" s="63">
        <v>8</v>
      </c>
      <c r="C11" s="19" t="s">
        <v>242</v>
      </c>
      <c r="D11" s="22"/>
      <c r="E11" s="22"/>
    </row>
    <row r="12" spans="2:5" ht="21" customHeight="1">
      <c r="B12" s="63">
        <v>9</v>
      </c>
      <c r="C12" s="19" t="s">
        <v>243</v>
      </c>
      <c r="D12" s="22"/>
      <c r="E12" s="22"/>
    </row>
    <row r="13" spans="2:5" ht="21" customHeight="1">
      <c r="B13" s="63">
        <v>10</v>
      </c>
      <c r="C13" s="19" t="s">
        <v>244</v>
      </c>
      <c r="D13" s="22"/>
      <c r="E13" s="22"/>
    </row>
    <row r="14" spans="2:5" ht="21" customHeight="1">
      <c r="B14" s="63">
        <v>11</v>
      </c>
      <c r="C14" s="19" t="s">
        <v>245</v>
      </c>
      <c r="D14" s="22"/>
      <c r="E14" s="22"/>
    </row>
    <row r="15" spans="2:5" ht="21" customHeight="1">
      <c r="B15" s="83">
        <v>12</v>
      </c>
      <c r="C15" s="81" t="s">
        <v>246</v>
      </c>
      <c r="D15" s="79"/>
      <c r="E15" s="7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1" sqref="K31"/>
    </sheetView>
  </sheetViews>
  <sheetFormatPr defaultRowHeight="14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1" sqref="K31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showGridLines="0" zoomScaleNormal="100" workbookViewId="0">
      <selection activeCell="C18" sqref="C18"/>
    </sheetView>
  </sheetViews>
  <sheetFormatPr defaultRowHeight="27" customHeight="1"/>
  <cols>
    <col min="1" max="1" width="0.75" style="1" customWidth="1"/>
    <col min="2" max="2" width="3.25" style="1" customWidth="1"/>
    <col min="3" max="3" width="53.375" style="1" bestFit="1" customWidth="1"/>
    <col min="4" max="5" width="13.125" style="1" customWidth="1"/>
    <col min="6" max="6" width="10" style="1" customWidth="1"/>
    <col min="7" max="7" width="64.37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44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10</v>
      </c>
      <c r="C8" s="15"/>
      <c r="D8" s="16"/>
      <c r="E8" s="16"/>
      <c r="F8" s="16"/>
      <c r="G8" s="17"/>
    </row>
    <row r="9" spans="2:15" ht="25.5" customHeight="1">
      <c r="B9" s="18"/>
      <c r="C9" s="19" t="s">
        <v>32</v>
      </c>
      <c r="D9" s="21">
        <v>15000000</v>
      </c>
      <c r="E9" s="21">
        <v>0</v>
      </c>
      <c r="F9" s="21">
        <v>0</v>
      </c>
      <c r="G9" s="22"/>
    </row>
    <row r="10" spans="2:15" ht="25.5" customHeight="1">
      <c r="B10" s="38"/>
      <c r="C10" s="39" t="s">
        <v>35</v>
      </c>
      <c r="D10" s="40">
        <v>271300</v>
      </c>
      <c r="E10" s="40">
        <v>0</v>
      </c>
      <c r="F10" s="40">
        <v>0</v>
      </c>
      <c r="G10" s="41"/>
    </row>
    <row r="11" spans="2:15" ht="25.5" customHeight="1">
      <c r="B11" s="34"/>
      <c r="C11" s="33"/>
      <c r="D11" s="30"/>
      <c r="E11" s="30"/>
      <c r="F11" s="30"/>
      <c r="G11" s="32"/>
    </row>
    <row r="12" spans="2:15" ht="25.5" customHeight="1">
      <c r="B12" s="14" t="s">
        <v>36</v>
      </c>
      <c r="C12" s="52"/>
      <c r="D12" s="53"/>
      <c r="E12" s="53"/>
      <c r="F12" s="53"/>
      <c r="G12" s="17"/>
    </row>
    <row r="13" spans="2:15" ht="25.5" customHeight="1">
      <c r="B13" s="38"/>
      <c r="C13" s="39" t="s">
        <v>37</v>
      </c>
      <c r="D13" s="40">
        <v>24000</v>
      </c>
      <c r="E13" s="40">
        <v>0</v>
      </c>
      <c r="F13" s="40">
        <v>0</v>
      </c>
      <c r="G13" s="41"/>
    </row>
    <row r="14" spans="2:15" ht="25.5" customHeight="1">
      <c r="B14" s="38"/>
      <c r="C14" s="39" t="s">
        <v>38</v>
      </c>
      <c r="D14" s="40">
        <v>251700</v>
      </c>
      <c r="E14" s="40">
        <v>0</v>
      </c>
      <c r="F14" s="40">
        <v>0</v>
      </c>
      <c r="G14" s="41"/>
    </row>
    <row r="15" spans="2:15" ht="25.5" customHeight="1">
      <c r="B15" s="38"/>
      <c r="C15" s="39" t="s">
        <v>39</v>
      </c>
      <c r="D15" s="40">
        <v>200000</v>
      </c>
      <c r="E15" s="40">
        <v>0</v>
      </c>
      <c r="F15" s="40">
        <v>0</v>
      </c>
      <c r="G15" s="41"/>
    </row>
    <row r="16" spans="2:15" ht="25.5" customHeight="1">
      <c r="B16" s="38"/>
      <c r="C16" s="39" t="s">
        <v>40</v>
      </c>
      <c r="D16" s="40">
        <v>296000</v>
      </c>
      <c r="E16" s="40">
        <v>0</v>
      </c>
      <c r="F16" s="40">
        <v>0</v>
      </c>
      <c r="G16" s="41"/>
    </row>
    <row r="17" spans="2:7" ht="25.5" customHeight="1">
      <c r="B17" s="54"/>
      <c r="C17" s="24"/>
      <c r="D17" s="26"/>
      <c r="E17" s="26"/>
      <c r="F17" s="26"/>
      <c r="G17" s="27"/>
    </row>
    <row r="18" spans="2:7" ht="25.5" customHeight="1">
      <c r="B18" s="47" t="s">
        <v>41</v>
      </c>
      <c r="C18" s="48"/>
      <c r="D18" s="49"/>
      <c r="E18" s="49"/>
      <c r="F18" s="49"/>
      <c r="G18" s="50"/>
    </row>
    <row r="19" spans="2:7" ht="25.5" customHeight="1">
      <c r="B19" s="38"/>
      <c r="C19" s="39" t="s">
        <v>42</v>
      </c>
      <c r="D19" s="40">
        <v>50000</v>
      </c>
      <c r="E19" s="40">
        <v>0</v>
      </c>
      <c r="F19" s="40">
        <v>0</v>
      </c>
      <c r="G19" s="41"/>
    </row>
    <row r="20" spans="2:7" ht="25.5" customHeight="1">
      <c r="B20" s="38"/>
      <c r="C20" s="39" t="s">
        <v>43</v>
      </c>
      <c r="D20" s="40">
        <v>200000</v>
      </c>
      <c r="E20" s="40">
        <v>0</v>
      </c>
      <c r="F20" s="40">
        <v>0</v>
      </c>
      <c r="G20" s="41"/>
    </row>
    <row r="21" spans="2:7" ht="25.5" customHeight="1">
      <c r="B21" s="23"/>
      <c r="C21" s="24"/>
      <c r="D21" s="26"/>
      <c r="E21" s="26"/>
      <c r="F21" s="26"/>
      <c r="G21" s="27"/>
    </row>
    <row r="22" spans="2:7" ht="9" customHeight="1"/>
    <row r="23" spans="2:7" ht="15.75" customHeight="1">
      <c r="C23" s="35"/>
    </row>
    <row r="24" spans="2:7" s="4" customFormat="1" ht="29.25" customHeight="1">
      <c r="C24" s="4" t="s">
        <v>24</v>
      </c>
      <c r="G24" s="4" t="s">
        <v>25</v>
      </c>
    </row>
    <row r="25" spans="2:7" s="4" customFormat="1" ht="29.25" customHeight="1">
      <c r="C25" s="4" t="s">
        <v>26</v>
      </c>
      <c r="G25" s="4" t="s">
        <v>26</v>
      </c>
    </row>
    <row r="26" spans="2:7" s="4" customFormat="1" ht="29.25" customHeight="1">
      <c r="C26" s="4" t="s">
        <v>27</v>
      </c>
      <c r="G26" s="4" t="s">
        <v>27</v>
      </c>
    </row>
    <row r="27" spans="2:7" ht="27" customHeight="1">
      <c r="G27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4000000000000001" right="0.19685039370078741" top="0.31496062992125984" bottom="0.39370078740157483" header="0.23622047244094491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7"/>
  <sheetViews>
    <sheetView showGridLines="0" zoomScaleNormal="100" workbookViewId="0">
      <selection activeCell="C17" sqref="C17"/>
    </sheetView>
  </sheetViews>
  <sheetFormatPr defaultRowHeight="27" customHeight="1"/>
  <cols>
    <col min="1" max="1" width="0.75" style="1" customWidth="1"/>
    <col min="2" max="2" width="3.25" style="1" customWidth="1"/>
    <col min="3" max="3" width="53.375" style="1" bestFit="1" customWidth="1"/>
    <col min="4" max="5" width="13.125" style="1" customWidth="1"/>
    <col min="6" max="6" width="10" style="1" customWidth="1"/>
    <col min="7" max="7" width="64.37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47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47" t="s">
        <v>41</v>
      </c>
      <c r="C8" s="52"/>
      <c r="D8" s="53"/>
      <c r="E8" s="53"/>
      <c r="F8" s="53"/>
      <c r="G8" s="17"/>
    </row>
    <row r="9" spans="2:15" ht="25.5" customHeight="1">
      <c r="B9" s="38"/>
      <c r="C9" s="39" t="s">
        <v>45</v>
      </c>
      <c r="D9" s="40">
        <v>40000</v>
      </c>
      <c r="E9" s="40">
        <v>0</v>
      </c>
      <c r="F9" s="40">
        <v>0</v>
      </c>
      <c r="G9" s="41"/>
    </row>
    <row r="10" spans="2:15" ht="25.5" customHeight="1">
      <c r="B10" s="54"/>
      <c r="C10" s="24"/>
      <c r="D10" s="26"/>
      <c r="E10" s="26"/>
      <c r="F10" s="26"/>
      <c r="G10" s="27"/>
    </row>
    <row r="11" spans="2:15" ht="16.5" customHeight="1"/>
    <row r="12" spans="2:15" ht="25.5" customHeight="1">
      <c r="B12" s="56" t="s">
        <v>46</v>
      </c>
      <c r="C12" s="59"/>
      <c r="D12" s="60"/>
      <c r="E12" s="60"/>
      <c r="F12" s="60"/>
      <c r="G12" s="59"/>
    </row>
    <row r="13" spans="2:15" ht="25.5" customHeight="1">
      <c r="B13" s="57"/>
      <c r="C13" s="57"/>
      <c r="D13" s="61"/>
      <c r="E13" s="61"/>
      <c r="F13" s="61"/>
      <c r="G13" s="57"/>
    </row>
    <row r="14" spans="2:15" ht="25.5" customHeight="1">
      <c r="B14" s="58"/>
      <c r="C14" s="57"/>
      <c r="D14" s="61"/>
      <c r="E14" s="61"/>
      <c r="F14" s="61"/>
      <c r="G14" s="57"/>
    </row>
    <row r="15" spans="2:15" ht="25.5" customHeight="1">
      <c r="B15" s="58"/>
      <c r="C15" s="57"/>
      <c r="D15" s="61"/>
      <c r="E15" s="61"/>
      <c r="F15" s="61"/>
      <c r="G15" s="57"/>
    </row>
    <row r="16" spans="2:15" ht="25.5" customHeight="1">
      <c r="B16" s="58"/>
      <c r="C16" s="57"/>
      <c r="D16" s="61"/>
      <c r="E16" s="61"/>
      <c r="F16" s="61"/>
      <c r="G16" s="57"/>
    </row>
    <row r="17" spans="2:7" ht="25.5" customHeight="1">
      <c r="B17" s="58"/>
      <c r="C17" s="57"/>
      <c r="D17" s="61"/>
      <c r="E17" s="61"/>
      <c r="F17" s="61"/>
      <c r="G17" s="57"/>
    </row>
    <row r="18" spans="2:7" ht="25.5" customHeight="1">
      <c r="B18" s="58"/>
      <c r="C18" s="57"/>
      <c r="D18" s="61"/>
      <c r="E18" s="61"/>
      <c r="F18" s="61"/>
      <c r="G18" s="57"/>
    </row>
    <row r="19" spans="2:7" ht="25.5" customHeight="1">
      <c r="B19" s="58"/>
      <c r="C19" s="57"/>
      <c r="D19" s="61"/>
      <c r="E19" s="61"/>
      <c r="F19" s="61"/>
      <c r="G19" s="57"/>
    </row>
    <row r="20" spans="2:7" ht="25.5" customHeight="1">
      <c r="B20" s="58"/>
      <c r="C20" s="57"/>
      <c r="D20" s="61"/>
      <c r="E20" s="61"/>
      <c r="F20" s="61"/>
      <c r="G20" s="57"/>
    </row>
    <row r="21" spans="2:7" ht="25.5" customHeight="1">
      <c r="B21" s="58"/>
      <c r="C21" s="57"/>
      <c r="D21" s="61"/>
      <c r="E21" s="61"/>
      <c r="F21" s="61"/>
      <c r="G21" s="57"/>
    </row>
    <row r="22" spans="2:7" ht="25.5" customHeight="1">
      <c r="B22" s="58"/>
      <c r="C22" s="57"/>
      <c r="D22" s="61"/>
      <c r="E22" s="61"/>
      <c r="F22" s="61"/>
      <c r="G22" s="57"/>
    </row>
    <row r="23" spans="2:7" ht="15.75" customHeight="1">
      <c r="C23" s="35"/>
    </row>
    <row r="24" spans="2:7" s="4" customFormat="1" ht="29.25" customHeight="1">
      <c r="C24" s="4" t="s">
        <v>24</v>
      </c>
      <c r="G24" s="4" t="s">
        <v>25</v>
      </c>
    </row>
    <row r="25" spans="2:7" s="4" customFormat="1" ht="29.25" customHeight="1">
      <c r="C25" s="4" t="s">
        <v>26</v>
      </c>
      <c r="G25" s="4" t="s">
        <v>26</v>
      </c>
    </row>
    <row r="26" spans="2:7" s="4" customFormat="1" ht="29.25" customHeight="1">
      <c r="C26" s="4" t="s">
        <v>27</v>
      </c>
      <c r="G26" s="4" t="s">
        <v>27</v>
      </c>
    </row>
    <row r="27" spans="2:7" ht="27" customHeight="1">
      <c r="G27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4000000000000001" right="0.19685039370078741" top="0.31496062992125984" bottom="0.39370078740157483" header="0.23622047244094491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2"/>
  <sheetViews>
    <sheetView showGridLines="0" zoomScaleNormal="100" workbookViewId="0">
      <selection activeCell="G16" sqref="G16"/>
    </sheetView>
  </sheetViews>
  <sheetFormatPr defaultRowHeight="27" customHeight="1"/>
  <cols>
    <col min="1" max="1" width="0.75" style="1" customWidth="1"/>
    <col min="2" max="2" width="3.25" style="1" customWidth="1"/>
    <col min="3" max="3" width="53.375" style="1" bestFit="1" customWidth="1"/>
    <col min="4" max="5" width="13.125" style="1" customWidth="1"/>
    <col min="6" max="6" width="10" style="1" customWidth="1"/>
    <col min="7" max="7" width="64.37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48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36</v>
      </c>
      <c r="C8" s="52"/>
      <c r="D8" s="53"/>
      <c r="E8" s="53"/>
      <c r="F8" s="53"/>
      <c r="G8" s="17"/>
    </row>
    <row r="9" spans="2:15" ht="25.5" customHeight="1">
      <c r="B9" s="38"/>
      <c r="C9" s="39" t="s">
        <v>49</v>
      </c>
      <c r="D9" s="40">
        <v>50000</v>
      </c>
      <c r="E9" s="40">
        <v>0</v>
      </c>
      <c r="F9" s="40">
        <v>0</v>
      </c>
      <c r="G9" s="41"/>
    </row>
    <row r="10" spans="2:15" ht="25.5" customHeight="1">
      <c r="B10" s="38"/>
      <c r="C10" s="39" t="s">
        <v>50</v>
      </c>
      <c r="D10" s="40">
        <v>50000</v>
      </c>
      <c r="E10" s="40">
        <v>0</v>
      </c>
      <c r="F10" s="40">
        <v>0</v>
      </c>
      <c r="G10" s="41"/>
    </row>
    <row r="11" spans="2:15" ht="25.5" customHeight="1">
      <c r="B11" s="38"/>
      <c r="C11" s="39" t="s">
        <v>51</v>
      </c>
      <c r="D11" s="40">
        <v>30000</v>
      </c>
      <c r="E11" s="40">
        <v>0</v>
      </c>
      <c r="F11" s="40">
        <v>0</v>
      </c>
      <c r="G11" s="41"/>
    </row>
    <row r="12" spans="2:15" ht="25.5" customHeight="1">
      <c r="B12" s="38"/>
      <c r="C12" s="39" t="s">
        <v>52</v>
      </c>
      <c r="D12" s="40">
        <v>58800</v>
      </c>
      <c r="E12" s="30">
        <v>0</v>
      </c>
      <c r="F12" s="30">
        <v>0</v>
      </c>
      <c r="G12" s="41"/>
    </row>
    <row r="13" spans="2:15" ht="25.5" customHeight="1">
      <c r="B13" s="34"/>
      <c r="C13" s="33" t="s">
        <v>53</v>
      </c>
      <c r="D13" s="30">
        <v>322500</v>
      </c>
      <c r="E13" s="30">
        <v>0</v>
      </c>
      <c r="F13" s="30">
        <v>0</v>
      </c>
      <c r="G13" s="32"/>
    </row>
    <row r="14" spans="2:15" ht="25.5" customHeight="1">
      <c r="B14" s="34"/>
      <c r="C14" s="33" t="s">
        <v>54</v>
      </c>
      <c r="D14" s="30">
        <v>45200</v>
      </c>
      <c r="E14" s="30">
        <v>0</v>
      </c>
      <c r="F14" s="30">
        <v>0</v>
      </c>
      <c r="G14" s="32"/>
    </row>
    <row r="15" spans="2:15" ht="25.5" customHeight="1">
      <c r="B15" s="34"/>
      <c r="C15" s="33" t="s">
        <v>55</v>
      </c>
      <c r="D15" s="30">
        <v>300000</v>
      </c>
      <c r="E15" s="30">
        <v>0</v>
      </c>
      <c r="F15" s="30">
        <v>0</v>
      </c>
      <c r="G15" s="32"/>
    </row>
    <row r="16" spans="2:15" ht="25.5" customHeight="1">
      <c r="B16" s="34"/>
      <c r="C16" s="33" t="s">
        <v>56</v>
      </c>
      <c r="D16" s="30">
        <v>100000</v>
      </c>
      <c r="E16" s="30">
        <v>0</v>
      </c>
      <c r="F16" s="30">
        <v>0</v>
      </c>
      <c r="G16" s="32"/>
    </row>
    <row r="17" spans="2:7" ht="25.5" customHeight="1">
      <c r="B17" s="34"/>
      <c r="C17" s="33" t="s">
        <v>57</v>
      </c>
      <c r="D17" s="30">
        <v>15000</v>
      </c>
      <c r="E17" s="30">
        <v>0</v>
      </c>
      <c r="F17" s="30">
        <v>0</v>
      </c>
      <c r="G17" s="32"/>
    </row>
    <row r="18" spans="2:7" ht="25.5" customHeight="1">
      <c r="B18" s="34"/>
      <c r="C18" s="33" t="s">
        <v>58</v>
      </c>
      <c r="D18" s="30">
        <v>32000</v>
      </c>
      <c r="E18" s="30">
        <v>0</v>
      </c>
      <c r="F18" s="30">
        <v>0</v>
      </c>
      <c r="G18" s="32"/>
    </row>
    <row r="19" spans="2:7" ht="25.5" customHeight="1">
      <c r="B19" s="34"/>
      <c r="C19" s="33" t="s">
        <v>59</v>
      </c>
      <c r="D19" s="30">
        <v>10000</v>
      </c>
      <c r="E19" s="30">
        <v>0</v>
      </c>
      <c r="F19" s="30">
        <v>0</v>
      </c>
      <c r="G19" s="32"/>
    </row>
    <row r="20" spans="2:7" ht="25.5" customHeight="1">
      <c r="B20" s="34"/>
      <c r="C20" s="33" t="s">
        <v>60</v>
      </c>
      <c r="D20" s="30">
        <v>10000</v>
      </c>
      <c r="E20" s="30">
        <v>0</v>
      </c>
      <c r="F20" s="30">
        <v>0</v>
      </c>
      <c r="G20" s="32"/>
    </row>
    <row r="21" spans="2:7" ht="25.5" customHeight="1">
      <c r="B21" s="34"/>
      <c r="C21" s="33" t="s">
        <v>61</v>
      </c>
      <c r="D21" s="30">
        <v>10000</v>
      </c>
      <c r="E21" s="30">
        <v>0</v>
      </c>
      <c r="F21" s="30">
        <v>0</v>
      </c>
      <c r="G21" s="32"/>
    </row>
    <row r="22" spans="2:7" ht="25.5" customHeight="1">
      <c r="B22" s="34"/>
      <c r="C22" s="33" t="s">
        <v>62</v>
      </c>
      <c r="D22" s="30">
        <v>20000</v>
      </c>
      <c r="E22" s="30">
        <v>0</v>
      </c>
      <c r="F22" s="30">
        <v>0</v>
      </c>
      <c r="G22" s="32"/>
    </row>
    <row r="23" spans="2:7" s="62" customFormat="1" ht="25.5" customHeight="1">
      <c r="B23" s="34"/>
      <c r="C23" s="33" t="s">
        <v>63</v>
      </c>
      <c r="D23" s="30">
        <v>50000</v>
      </c>
      <c r="E23" s="30">
        <v>0</v>
      </c>
      <c r="F23" s="30">
        <v>0</v>
      </c>
      <c r="G23" s="32"/>
    </row>
    <row r="24" spans="2:7" s="62" customFormat="1" ht="25.5" customHeight="1">
      <c r="B24" s="63" t="s">
        <v>64</v>
      </c>
      <c r="C24" s="19"/>
      <c r="D24" s="21"/>
      <c r="E24" s="21"/>
      <c r="F24" s="21"/>
      <c r="G24" s="22"/>
    </row>
    <row r="25" spans="2:7" s="62" customFormat="1" ht="25.5" customHeight="1">
      <c r="B25" s="34"/>
      <c r="C25" s="33" t="s">
        <v>63</v>
      </c>
      <c r="D25" s="30">
        <v>50000</v>
      </c>
      <c r="E25" s="30">
        <v>0</v>
      </c>
      <c r="F25" s="30">
        <v>0</v>
      </c>
      <c r="G25" s="32"/>
    </row>
    <row r="26" spans="2:7" s="62" customFormat="1" ht="25.5" customHeight="1">
      <c r="B26" s="63" t="s">
        <v>65</v>
      </c>
      <c r="C26" s="19"/>
      <c r="D26" s="21"/>
      <c r="E26" s="21"/>
      <c r="F26" s="21"/>
      <c r="G26" s="22"/>
    </row>
    <row r="27" spans="2:7" ht="25.5" customHeight="1">
      <c r="B27" s="54"/>
      <c r="C27" s="24"/>
      <c r="D27" s="26"/>
      <c r="E27" s="26"/>
      <c r="F27" s="26"/>
      <c r="G27" s="27"/>
    </row>
    <row r="28" spans="2:7" ht="25.5" customHeight="1">
      <c r="B28" s="47" t="s">
        <v>41</v>
      </c>
      <c r="C28" s="48"/>
      <c r="D28" s="49"/>
      <c r="E28" s="49"/>
      <c r="F28" s="49"/>
      <c r="G28" s="50"/>
    </row>
    <row r="29" spans="2:7" s="62" customFormat="1" ht="25.5" customHeight="1">
      <c r="B29" s="34"/>
      <c r="C29" s="33" t="s">
        <v>66</v>
      </c>
      <c r="D29" s="30">
        <v>20000</v>
      </c>
      <c r="E29" s="30">
        <v>0</v>
      </c>
      <c r="F29" s="30">
        <v>0</v>
      </c>
      <c r="G29" s="32"/>
    </row>
    <row r="30" spans="2:7" s="62" customFormat="1" ht="25.5" customHeight="1">
      <c r="B30" s="63" t="s">
        <v>67</v>
      </c>
      <c r="C30" s="19"/>
      <c r="D30" s="21"/>
      <c r="E30" s="21"/>
      <c r="F30" s="21"/>
      <c r="G30" s="22"/>
    </row>
    <row r="31" spans="2:7" ht="25.5" customHeight="1">
      <c r="B31" s="23"/>
      <c r="C31" s="24"/>
      <c r="D31" s="26"/>
      <c r="E31" s="26"/>
      <c r="F31" s="26"/>
      <c r="G31" s="27"/>
    </row>
    <row r="32" spans="2:7" ht="17.25" customHeight="1"/>
    <row r="33" spans="2:7" ht="25.5" customHeight="1">
      <c r="B33" s="56" t="s">
        <v>46</v>
      </c>
      <c r="C33" s="59"/>
      <c r="D33" s="60"/>
      <c r="E33" s="60"/>
      <c r="F33" s="60"/>
      <c r="G33" s="59"/>
    </row>
    <row r="34" spans="2:7" ht="25.5" customHeight="1">
      <c r="B34" s="57"/>
      <c r="C34" s="57"/>
      <c r="D34" s="61"/>
      <c r="E34" s="61"/>
      <c r="F34" s="61"/>
      <c r="G34" s="57"/>
    </row>
    <row r="35" spans="2:7" ht="25.5" customHeight="1">
      <c r="B35" s="58"/>
      <c r="C35" s="57"/>
      <c r="D35" s="61"/>
      <c r="E35" s="61"/>
      <c r="F35" s="61"/>
      <c r="G35" s="57"/>
    </row>
    <row r="36" spans="2:7" ht="25.5" customHeight="1">
      <c r="B36" s="58"/>
      <c r="C36" s="57"/>
      <c r="D36" s="61"/>
      <c r="E36" s="61"/>
      <c r="F36" s="61"/>
      <c r="G36" s="57"/>
    </row>
    <row r="37" spans="2:7" ht="25.5" customHeight="1">
      <c r="B37" s="58"/>
      <c r="C37" s="57"/>
      <c r="D37" s="61"/>
      <c r="E37" s="61"/>
      <c r="F37" s="61"/>
      <c r="G37" s="57"/>
    </row>
    <row r="38" spans="2:7" ht="25.5" customHeight="1">
      <c r="B38" s="58"/>
      <c r="C38" s="57"/>
      <c r="D38" s="61"/>
      <c r="E38" s="61"/>
      <c r="F38" s="61"/>
      <c r="G38" s="57"/>
    </row>
    <row r="39" spans="2:7" ht="25.5" customHeight="1">
      <c r="B39" s="58"/>
      <c r="C39" s="57"/>
      <c r="D39" s="61"/>
      <c r="E39" s="61"/>
      <c r="F39" s="61"/>
      <c r="G39" s="57"/>
    </row>
    <row r="40" spans="2:7" ht="25.5" customHeight="1">
      <c r="B40" s="58"/>
      <c r="C40" s="57"/>
      <c r="D40" s="61"/>
      <c r="E40" s="61"/>
      <c r="F40" s="61"/>
      <c r="G40" s="57"/>
    </row>
    <row r="41" spans="2:7" ht="25.5" customHeight="1">
      <c r="B41" s="58"/>
      <c r="C41" s="57"/>
      <c r="D41" s="61"/>
      <c r="E41" s="61"/>
      <c r="F41" s="61"/>
      <c r="G41" s="57"/>
    </row>
    <row r="42" spans="2:7" ht="25.5" customHeight="1">
      <c r="B42" s="58"/>
      <c r="C42" s="57"/>
      <c r="D42" s="61"/>
      <c r="E42" s="61"/>
      <c r="F42" s="61"/>
      <c r="G42" s="57"/>
    </row>
    <row r="43" spans="2:7" ht="25.5" customHeight="1">
      <c r="B43" s="58"/>
      <c r="C43" s="57"/>
      <c r="D43" s="61"/>
      <c r="E43" s="61"/>
      <c r="F43" s="61"/>
      <c r="G43" s="57"/>
    </row>
    <row r="44" spans="2:7" ht="25.5" customHeight="1">
      <c r="B44" s="58"/>
      <c r="C44" s="57"/>
      <c r="D44" s="61"/>
      <c r="E44" s="61"/>
      <c r="F44" s="61"/>
      <c r="G44" s="57"/>
    </row>
    <row r="45" spans="2:7" ht="25.5" customHeight="1">
      <c r="B45" s="58"/>
      <c r="C45" s="57"/>
      <c r="D45" s="61"/>
      <c r="E45" s="61"/>
      <c r="F45" s="61"/>
      <c r="G45" s="57"/>
    </row>
    <row r="46" spans="2:7" ht="25.5" customHeight="1">
      <c r="B46" s="58"/>
      <c r="C46" s="57"/>
      <c r="D46" s="61"/>
      <c r="E46" s="61"/>
      <c r="F46" s="61"/>
      <c r="G46" s="57"/>
    </row>
    <row r="47" spans="2:7" ht="25.5" customHeight="1">
      <c r="B47" s="58"/>
      <c r="C47" s="57"/>
      <c r="D47" s="61"/>
      <c r="E47" s="61"/>
      <c r="F47" s="61"/>
      <c r="G47" s="57"/>
    </row>
    <row r="48" spans="2:7" ht="15.75" customHeight="1">
      <c r="C48" s="35"/>
    </row>
    <row r="49" spans="3:7" s="4" customFormat="1" ht="29.25" customHeight="1">
      <c r="C49" s="4" t="s">
        <v>24</v>
      </c>
      <c r="G49" s="4" t="s">
        <v>25</v>
      </c>
    </row>
    <row r="50" spans="3:7" s="4" customFormat="1" ht="29.25" customHeight="1">
      <c r="C50" s="4" t="s">
        <v>26</v>
      </c>
      <c r="G50" s="4" t="s">
        <v>26</v>
      </c>
    </row>
    <row r="51" spans="3:7" s="4" customFormat="1" ht="29.25" customHeight="1">
      <c r="C51" s="4" t="s">
        <v>27</v>
      </c>
      <c r="G51" s="4" t="s">
        <v>27</v>
      </c>
    </row>
    <row r="52" spans="3:7" ht="27" customHeight="1">
      <c r="G52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39370078740157483" header="0.23622047244094491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26"/>
  <sheetViews>
    <sheetView showGridLines="0" topLeftCell="A113" zoomScaleNormal="100" workbookViewId="0">
      <selection activeCell="C128" sqref="C128"/>
    </sheetView>
  </sheetViews>
  <sheetFormatPr defaultRowHeight="27" customHeight="1"/>
  <cols>
    <col min="1" max="1" width="0.75" style="1" customWidth="1"/>
    <col min="2" max="2" width="3.25" style="1" customWidth="1"/>
    <col min="3" max="3" width="53.375" style="1" bestFit="1" customWidth="1"/>
    <col min="4" max="5" width="13.125" style="1" customWidth="1"/>
    <col min="6" max="6" width="10" style="1" customWidth="1"/>
    <col min="7" max="7" width="64.37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215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115</v>
      </c>
      <c r="C8" s="52"/>
      <c r="D8" s="53"/>
      <c r="E8" s="53"/>
      <c r="F8" s="53"/>
      <c r="G8" s="17"/>
    </row>
    <row r="9" spans="2:15" ht="25.5" customHeight="1">
      <c r="B9" s="38"/>
      <c r="C9" s="29" t="s">
        <v>116</v>
      </c>
      <c r="D9" s="40"/>
      <c r="E9" s="40"/>
      <c r="F9" s="40"/>
      <c r="G9" s="41"/>
    </row>
    <row r="10" spans="2:15" ht="25.5" customHeight="1">
      <c r="B10" s="38"/>
      <c r="C10" s="29" t="s">
        <v>118</v>
      </c>
      <c r="D10" s="64"/>
      <c r="E10" s="40"/>
      <c r="F10" s="40"/>
      <c r="G10" s="41"/>
    </row>
    <row r="11" spans="2:15" ht="25.5" customHeight="1">
      <c r="B11" s="38"/>
      <c r="C11" s="39" t="s">
        <v>117</v>
      </c>
      <c r="D11" s="40">
        <f>3*4200</f>
        <v>12600</v>
      </c>
      <c r="E11" s="40">
        <v>0</v>
      </c>
      <c r="F11" s="40">
        <v>0</v>
      </c>
      <c r="G11" s="41"/>
    </row>
    <row r="12" spans="2:15" ht="25.5" customHeight="1">
      <c r="B12" s="38"/>
      <c r="C12" s="39" t="s">
        <v>119</v>
      </c>
      <c r="D12" s="40">
        <v>19000</v>
      </c>
      <c r="E12" s="40">
        <v>0</v>
      </c>
      <c r="F12" s="40">
        <v>0</v>
      </c>
      <c r="G12" s="41"/>
    </row>
    <row r="13" spans="2:15" ht="25.5" customHeight="1">
      <c r="B13" s="38"/>
      <c r="C13" s="39" t="s">
        <v>120</v>
      </c>
      <c r="D13" s="40">
        <v>5200</v>
      </c>
      <c r="E13" s="30">
        <v>0</v>
      </c>
      <c r="F13" s="30">
        <v>0</v>
      </c>
      <c r="G13" s="41"/>
    </row>
    <row r="14" spans="2:15" ht="25.5" customHeight="1">
      <c r="B14" s="34"/>
      <c r="C14" s="33" t="s">
        <v>121</v>
      </c>
      <c r="D14" s="30">
        <v>7500</v>
      </c>
      <c r="E14" s="30">
        <v>0</v>
      </c>
      <c r="F14" s="30">
        <v>0</v>
      </c>
      <c r="G14" s="32"/>
    </row>
    <row r="15" spans="2:15" ht="25.5" customHeight="1">
      <c r="B15" s="34"/>
      <c r="C15" s="33" t="s">
        <v>122</v>
      </c>
      <c r="D15" s="30">
        <v>10500</v>
      </c>
      <c r="E15" s="30">
        <v>0</v>
      </c>
      <c r="F15" s="30">
        <v>0</v>
      </c>
      <c r="G15" s="32"/>
    </row>
    <row r="16" spans="2:15" ht="25.5" customHeight="1">
      <c r="B16" s="34"/>
      <c r="C16" s="33" t="s">
        <v>123</v>
      </c>
      <c r="D16" s="30">
        <v>10000</v>
      </c>
      <c r="E16" s="30">
        <v>0</v>
      </c>
      <c r="F16" s="30">
        <v>0</v>
      </c>
      <c r="G16" s="32"/>
    </row>
    <row r="17" spans="2:7" ht="25.5" customHeight="1">
      <c r="B17" s="34"/>
      <c r="C17" s="33" t="s">
        <v>124</v>
      </c>
      <c r="D17" s="30">
        <v>12000</v>
      </c>
      <c r="E17" s="30">
        <v>0</v>
      </c>
      <c r="F17" s="30">
        <v>0</v>
      </c>
      <c r="G17" s="32"/>
    </row>
    <row r="18" spans="2:7" ht="25.5" customHeight="1">
      <c r="B18" s="34"/>
      <c r="C18" s="33" t="s">
        <v>125</v>
      </c>
      <c r="D18" s="30">
        <v>12000</v>
      </c>
      <c r="E18" s="30">
        <v>0</v>
      </c>
      <c r="F18" s="30">
        <v>0</v>
      </c>
      <c r="G18" s="32"/>
    </row>
    <row r="19" spans="2:7" ht="25.5" customHeight="1">
      <c r="B19" s="34"/>
      <c r="C19" s="33" t="s">
        <v>126</v>
      </c>
      <c r="D19" s="30">
        <v>32000</v>
      </c>
      <c r="E19" s="30">
        <v>0</v>
      </c>
      <c r="F19" s="30">
        <v>0</v>
      </c>
      <c r="G19" s="32"/>
    </row>
    <row r="20" spans="2:7" ht="25.5" customHeight="1">
      <c r="B20" s="34"/>
      <c r="C20" s="33" t="s">
        <v>127</v>
      </c>
      <c r="D20" s="30">
        <v>10000</v>
      </c>
      <c r="E20" s="30">
        <v>0</v>
      </c>
      <c r="F20" s="30">
        <v>0</v>
      </c>
      <c r="G20" s="32"/>
    </row>
    <row r="21" spans="2:7" ht="25.5" customHeight="1">
      <c r="B21" s="34"/>
      <c r="C21" s="33" t="s">
        <v>128</v>
      </c>
      <c r="D21" s="30">
        <v>90000</v>
      </c>
      <c r="E21" s="30">
        <v>0</v>
      </c>
      <c r="F21" s="30">
        <v>0</v>
      </c>
      <c r="G21" s="32"/>
    </row>
    <row r="22" spans="2:7" ht="25.5" customHeight="1">
      <c r="B22" s="34"/>
      <c r="C22" s="33" t="s">
        <v>129</v>
      </c>
      <c r="D22" s="30">
        <v>80000</v>
      </c>
      <c r="E22" s="30">
        <v>0</v>
      </c>
      <c r="F22" s="30">
        <v>0</v>
      </c>
      <c r="G22" s="32"/>
    </row>
    <row r="23" spans="2:7" ht="25.5" customHeight="1">
      <c r="B23" s="34"/>
      <c r="C23" s="33" t="s">
        <v>130</v>
      </c>
      <c r="D23" s="30">
        <v>150000</v>
      </c>
      <c r="E23" s="30">
        <v>0</v>
      </c>
      <c r="F23" s="30">
        <v>0</v>
      </c>
      <c r="G23" s="32"/>
    </row>
    <row r="24" spans="2:7" ht="25.5" customHeight="1">
      <c r="B24" s="34"/>
      <c r="C24" s="33" t="s">
        <v>131</v>
      </c>
      <c r="D24" s="30">
        <v>100000</v>
      </c>
      <c r="E24" s="30">
        <v>0</v>
      </c>
      <c r="F24" s="30">
        <v>0</v>
      </c>
      <c r="G24" s="32"/>
    </row>
    <row r="25" spans="2:7" ht="25.5" customHeight="1">
      <c r="B25" s="34"/>
      <c r="C25" s="33" t="s">
        <v>132</v>
      </c>
      <c r="D25" s="30">
        <v>216000</v>
      </c>
      <c r="E25" s="30">
        <v>0</v>
      </c>
      <c r="F25" s="30">
        <v>0</v>
      </c>
      <c r="G25" s="32"/>
    </row>
    <row r="26" spans="2:7" ht="25.5" customHeight="1">
      <c r="B26" s="34"/>
      <c r="C26" s="33" t="s">
        <v>133</v>
      </c>
      <c r="D26" s="30">
        <v>192000</v>
      </c>
      <c r="E26" s="30">
        <v>0</v>
      </c>
      <c r="F26" s="30">
        <v>0</v>
      </c>
      <c r="G26" s="32"/>
    </row>
    <row r="27" spans="2:7" ht="25.5" customHeight="1">
      <c r="B27" s="34"/>
      <c r="C27" s="33" t="s">
        <v>134</v>
      </c>
      <c r="D27" s="30">
        <v>160000</v>
      </c>
      <c r="E27" s="30">
        <v>0</v>
      </c>
      <c r="F27" s="30">
        <v>0</v>
      </c>
      <c r="G27" s="32"/>
    </row>
    <row r="28" spans="2:7" ht="26.25" customHeight="1">
      <c r="B28" s="34"/>
      <c r="C28" s="33" t="s">
        <v>135</v>
      </c>
      <c r="D28" s="30">
        <v>500000</v>
      </c>
      <c r="E28" s="30">
        <v>0</v>
      </c>
      <c r="F28" s="30">
        <v>0</v>
      </c>
      <c r="G28" s="32"/>
    </row>
    <row r="29" spans="2:7" ht="26.25" customHeight="1">
      <c r="B29" s="34"/>
      <c r="C29" s="33" t="s">
        <v>136</v>
      </c>
      <c r="D29" s="30">
        <v>25000</v>
      </c>
      <c r="E29" s="30">
        <v>0</v>
      </c>
      <c r="F29" s="30">
        <v>0</v>
      </c>
      <c r="G29" s="32"/>
    </row>
    <row r="30" spans="2:7" ht="26.25" customHeight="1">
      <c r="B30" s="34"/>
      <c r="C30" s="33" t="s">
        <v>137</v>
      </c>
      <c r="D30" s="30">
        <v>25000</v>
      </c>
      <c r="E30" s="30">
        <v>0</v>
      </c>
      <c r="F30" s="30">
        <v>0</v>
      </c>
      <c r="G30" s="32"/>
    </row>
    <row r="31" spans="2:7" ht="26.25" customHeight="1">
      <c r="B31" s="14"/>
      <c r="C31" s="15" t="s">
        <v>138</v>
      </c>
      <c r="D31" s="53"/>
      <c r="E31" s="53"/>
      <c r="F31" s="53"/>
      <c r="G31" s="17"/>
    </row>
    <row r="32" spans="2:7" ht="26.25" customHeight="1">
      <c r="B32" s="54"/>
      <c r="C32" s="24" t="s">
        <v>139</v>
      </c>
      <c r="D32" s="67">
        <v>60000</v>
      </c>
      <c r="E32" s="26">
        <v>0</v>
      </c>
      <c r="F32" s="26">
        <v>0</v>
      </c>
      <c r="G32" s="27"/>
    </row>
    <row r="33" spans="2:7" ht="26.25" customHeight="1">
      <c r="B33" s="18"/>
      <c r="C33" s="66" t="s">
        <v>140</v>
      </c>
      <c r="D33" s="68"/>
      <c r="E33" s="21"/>
      <c r="F33" s="21"/>
      <c r="G33" s="22"/>
    </row>
    <row r="34" spans="2:7" ht="26.25" customHeight="1">
      <c r="B34" s="34"/>
      <c r="C34" s="33" t="s">
        <v>141</v>
      </c>
      <c r="D34" s="69">
        <v>20000</v>
      </c>
      <c r="E34" s="30">
        <v>0</v>
      </c>
      <c r="F34" s="30">
        <v>0</v>
      </c>
      <c r="G34" s="32"/>
    </row>
    <row r="35" spans="2:7" ht="26.25" customHeight="1">
      <c r="B35" s="34"/>
      <c r="C35" s="33" t="s">
        <v>142</v>
      </c>
      <c r="D35" s="69">
        <v>25000</v>
      </c>
      <c r="E35" s="30">
        <v>0</v>
      </c>
      <c r="F35" s="30">
        <v>0</v>
      </c>
      <c r="G35" s="32"/>
    </row>
    <row r="36" spans="2:7" ht="26.25" customHeight="1">
      <c r="B36" s="54"/>
      <c r="C36" s="24" t="s">
        <v>143</v>
      </c>
      <c r="D36" s="67">
        <v>48000</v>
      </c>
      <c r="E36" s="26">
        <v>0</v>
      </c>
      <c r="F36" s="26">
        <v>0</v>
      </c>
      <c r="G36" s="27"/>
    </row>
    <row r="37" spans="2:7" ht="26.25" customHeight="1">
      <c r="B37" s="18"/>
      <c r="C37" s="66" t="s">
        <v>144</v>
      </c>
      <c r="D37" s="68"/>
      <c r="E37" s="21"/>
      <c r="F37" s="21"/>
      <c r="G37" s="22"/>
    </row>
    <row r="38" spans="2:7" ht="26.25" customHeight="1">
      <c r="B38" s="54"/>
      <c r="C38" s="24" t="s">
        <v>145</v>
      </c>
      <c r="D38" s="67">
        <f>2*24500</f>
        <v>49000</v>
      </c>
      <c r="E38" s="26">
        <v>0</v>
      </c>
      <c r="F38" s="26">
        <v>0</v>
      </c>
      <c r="G38" s="27"/>
    </row>
    <row r="39" spans="2:7" ht="26.25" customHeight="1">
      <c r="B39" s="34"/>
      <c r="C39" s="65" t="s">
        <v>146</v>
      </c>
      <c r="D39" s="69"/>
      <c r="E39" s="30"/>
      <c r="F39" s="30"/>
      <c r="G39" s="32"/>
    </row>
    <row r="40" spans="2:7" ht="26.25" customHeight="1">
      <c r="B40" s="34"/>
      <c r="C40" s="33" t="s">
        <v>147</v>
      </c>
      <c r="D40" s="69">
        <v>30000</v>
      </c>
      <c r="E40" s="30">
        <v>0</v>
      </c>
      <c r="F40" s="30">
        <v>0</v>
      </c>
      <c r="G40" s="32"/>
    </row>
    <row r="41" spans="2:7" ht="26.25" customHeight="1">
      <c r="B41" s="34"/>
      <c r="C41" s="33" t="s">
        <v>150</v>
      </c>
      <c r="D41" s="69">
        <v>10000</v>
      </c>
      <c r="E41" s="30">
        <v>0</v>
      </c>
      <c r="F41" s="30">
        <v>0</v>
      </c>
      <c r="G41" s="32"/>
    </row>
    <row r="42" spans="2:7" ht="26.25" customHeight="1">
      <c r="B42" s="34"/>
      <c r="C42" s="33" t="s">
        <v>149</v>
      </c>
      <c r="D42" s="69">
        <v>10000</v>
      </c>
      <c r="E42" s="30">
        <v>0</v>
      </c>
      <c r="F42" s="30">
        <v>0</v>
      </c>
      <c r="G42" s="32"/>
    </row>
    <row r="43" spans="2:7" ht="26.25" customHeight="1">
      <c r="B43" s="54"/>
      <c r="C43" s="24" t="s">
        <v>148</v>
      </c>
      <c r="D43" s="67">
        <v>15000</v>
      </c>
      <c r="E43" s="26">
        <v>0</v>
      </c>
      <c r="F43" s="26">
        <v>0</v>
      </c>
      <c r="G43" s="27"/>
    </row>
    <row r="44" spans="2:7" ht="26.25" customHeight="1">
      <c r="B44" s="34"/>
      <c r="C44" s="29" t="s">
        <v>151</v>
      </c>
      <c r="D44" s="30"/>
      <c r="E44" s="30"/>
      <c r="F44" s="30"/>
      <c r="G44" s="32"/>
    </row>
    <row r="45" spans="2:7" ht="26.25" customHeight="1">
      <c r="B45" s="34"/>
      <c r="C45" s="33" t="s">
        <v>152</v>
      </c>
      <c r="D45" s="30">
        <v>150000</v>
      </c>
      <c r="E45" s="30">
        <v>0</v>
      </c>
      <c r="F45" s="30">
        <v>0</v>
      </c>
      <c r="G45" s="32"/>
    </row>
    <row r="46" spans="2:7" ht="26.25" customHeight="1">
      <c r="B46" s="34"/>
      <c r="C46" s="33" t="s">
        <v>153</v>
      </c>
      <c r="D46" s="30">
        <v>190000</v>
      </c>
      <c r="E46" s="30">
        <v>0</v>
      </c>
      <c r="F46" s="30">
        <v>0</v>
      </c>
      <c r="G46" s="32"/>
    </row>
    <row r="47" spans="2:7" ht="26.25" customHeight="1">
      <c r="B47" s="34"/>
      <c r="C47" s="33" t="s">
        <v>154</v>
      </c>
      <c r="D47" s="30">
        <v>500000</v>
      </c>
      <c r="E47" s="30">
        <v>0</v>
      </c>
      <c r="F47" s="30">
        <v>0</v>
      </c>
      <c r="G47" s="32"/>
    </row>
    <row r="48" spans="2:7" ht="26.25" customHeight="1">
      <c r="B48" s="34"/>
      <c r="C48" s="33" t="s">
        <v>155</v>
      </c>
      <c r="D48" s="30">
        <v>80000</v>
      </c>
      <c r="E48" s="30">
        <v>0</v>
      </c>
      <c r="F48" s="30">
        <v>0</v>
      </c>
      <c r="G48" s="32"/>
    </row>
    <row r="49" spans="2:7" ht="26.25" customHeight="1">
      <c r="B49" s="34"/>
      <c r="C49" s="33" t="s">
        <v>156</v>
      </c>
      <c r="D49" s="30">
        <v>100000</v>
      </c>
      <c r="E49" s="30">
        <v>0</v>
      </c>
      <c r="F49" s="30">
        <v>0</v>
      </c>
      <c r="G49" s="32"/>
    </row>
    <row r="50" spans="2:7" ht="26.25" customHeight="1">
      <c r="B50" s="34"/>
      <c r="C50" s="33" t="s">
        <v>157</v>
      </c>
      <c r="D50" s="30">
        <v>100000</v>
      </c>
      <c r="E50" s="30">
        <v>0</v>
      </c>
      <c r="F50" s="30">
        <v>0</v>
      </c>
      <c r="G50" s="32"/>
    </row>
    <row r="51" spans="2:7" ht="26.25" customHeight="1">
      <c r="B51" s="54"/>
      <c r="C51" s="24" t="s">
        <v>158</v>
      </c>
      <c r="D51" s="26">
        <v>50000</v>
      </c>
      <c r="E51" s="26">
        <v>0</v>
      </c>
      <c r="F51" s="26">
        <v>0</v>
      </c>
      <c r="G51" s="27"/>
    </row>
    <row r="52" spans="2:7" ht="25.5" customHeight="1">
      <c r="B52" s="34" t="s">
        <v>36</v>
      </c>
      <c r="C52" s="33"/>
      <c r="D52" s="30"/>
      <c r="E52" s="30"/>
      <c r="F52" s="30"/>
      <c r="G52" s="32"/>
    </row>
    <row r="53" spans="2:7" ht="25.5" customHeight="1">
      <c r="B53" s="34"/>
      <c r="C53" s="33" t="s">
        <v>159</v>
      </c>
      <c r="D53" s="69">
        <v>100000</v>
      </c>
      <c r="E53" s="30">
        <v>0</v>
      </c>
      <c r="F53" s="30">
        <v>0</v>
      </c>
      <c r="G53" s="32"/>
    </row>
    <row r="54" spans="2:7" ht="25.5" customHeight="1">
      <c r="B54" s="34"/>
      <c r="C54" s="33" t="s">
        <v>160</v>
      </c>
      <c r="D54" s="69">
        <v>30000</v>
      </c>
      <c r="E54" s="30">
        <v>0</v>
      </c>
      <c r="F54" s="30">
        <v>0</v>
      </c>
      <c r="G54" s="32"/>
    </row>
    <row r="55" spans="2:7" ht="25.5" customHeight="1">
      <c r="B55" s="34"/>
      <c r="C55" s="33" t="s">
        <v>161</v>
      </c>
      <c r="D55" s="69">
        <v>30000</v>
      </c>
      <c r="E55" s="30">
        <v>0</v>
      </c>
      <c r="F55" s="30">
        <v>0</v>
      </c>
      <c r="G55" s="32"/>
    </row>
    <row r="56" spans="2:7" ht="25.5" customHeight="1">
      <c r="B56" s="34"/>
      <c r="C56" s="33" t="s">
        <v>162</v>
      </c>
      <c r="D56" s="69">
        <v>10000</v>
      </c>
      <c r="E56" s="30">
        <v>0</v>
      </c>
      <c r="F56" s="30">
        <v>0</v>
      </c>
      <c r="G56" s="32"/>
    </row>
    <row r="57" spans="2:7" ht="25.5" customHeight="1">
      <c r="B57" s="34"/>
      <c r="C57" s="33" t="s">
        <v>163</v>
      </c>
      <c r="D57" s="69">
        <v>65300</v>
      </c>
      <c r="E57" s="30">
        <v>0</v>
      </c>
      <c r="F57" s="30">
        <v>0</v>
      </c>
      <c r="G57" s="32"/>
    </row>
    <row r="58" spans="2:7" ht="25.5" customHeight="1">
      <c r="B58" s="34"/>
      <c r="C58" s="33" t="s">
        <v>164</v>
      </c>
      <c r="D58" s="69">
        <v>50000</v>
      </c>
      <c r="E58" s="30">
        <v>0</v>
      </c>
      <c r="F58" s="30">
        <v>0</v>
      </c>
      <c r="G58" s="32"/>
    </row>
    <row r="59" spans="2:7" ht="25.5" customHeight="1">
      <c r="B59" s="34"/>
      <c r="C59" s="33" t="s">
        <v>165</v>
      </c>
      <c r="D59" s="69">
        <v>88000</v>
      </c>
      <c r="E59" s="30">
        <v>0</v>
      </c>
      <c r="F59" s="30">
        <v>0</v>
      </c>
      <c r="G59" s="32"/>
    </row>
    <row r="60" spans="2:7" ht="25.5" customHeight="1">
      <c r="B60" s="34"/>
      <c r="C60" s="33" t="s">
        <v>166</v>
      </c>
      <c r="D60" s="69">
        <v>150000</v>
      </c>
      <c r="E60" s="30">
        <v>0</v>
      </c>
      <c r="F60" s="30">
        <v>0</v>
      </c>
      <c r="G60" s="32"/>
    </row>
    <row r="61" spans="2:7" ht="25.5" customHeight="1">
      <c r="B61" s="34"/>
      <c r="C61" s="33" t="s">
        <v>167</v>
      </c>
      <c r="D61" s="69">
        <v>20000</v>
      </c>
      <c r="E61" s="30">
        <v>0</v>
      </c>
      <c r="F61" s="30">
        <v>0</v>
      </c>
      <c r="G61" s="32"/>
    </row>
    <row r="62" spans="2:7" ht="25.5" customHeight="1">
      <c r="B62" s="34"/>
      <c r="C62" s="33" t="s">
        <v>168</v>
      </c>
      <c r="D62" s="69">
        <v>100000</v>
      </c>
      <c r="E62" s="30">
        <v>0</v>
      </c>
      <c r="F62" s="30">
        <v>0</v>
      </c>
      <c r="G62" s="32"/>
    </row>
    <row r="63" spans="2:7" ht="25.5" customHeight="1">
      <c r="B63" s="34"/>
      <c r="C63" s="33" t="s">
        <v>169</v>
      </c>
      <c r="D63" s="69">
        <v>50000</v>
      </c>
      <c r="E63" s="30">
        <v>0</v>
      </c>
      <c r="F63" s="30">
        <v>0</v>
      </c>
      <c r="G63" s="32"/>
    </row>
    <row r="64" spans="2:7" ht="25.5" customHeight="1">
      <c r="B64" s="34"/>
      <c r="C64" s="33" t="s">
        <v>16</v>
      </c>
      <c r="D64" s="69">
        <v>30000</v>
      </c>
      <c r="E64" s="30">
        <v>0</v>
      </c>
      <c r="F64" s="30">
        <v>0</v>
      </c>
      <c r="G64" s="32"/>
    </row>
    <row r="65" spans="2:7" ht="25.5" customHeight="1">
      <c r="B65" s="34"/>
      <c r="C65" s="33" t="s">
        <v>170</v>
      </c>
      <c r="D65" s="69">
        <v>10000</v>
      </c>
      <c r="E65" s="30">
        <v>0</v>
      </c>
      <c r="F65" s="30">
        <v>0</v>
      </c>
      <c r="G65" s="32"/>
    </row>
    <row r="66" spans="2:7" ht="25.5" customHeight="1">
      <c r="B66" s="34"/>
      <c r="C66" s="33" t="s">
        <v>171</v>
      </c>
      <c r="D66" s="69">
        <v>10000</v>
      </c>
      <c r="E66" s="30">
        <v>0</v>
      </c>
      <c r="F66" s="30">
        <v>0</v>
      </c>
      <c r="G66" s="32"/>
    </row>
    <row r="67" spans="2:7" ht="25.5" customHeight="1">
      <c r="B67" s="34"/>
      <c r="C67" s="33" t="s">
        <v>172</v>
      </c>
      <c r="D67" s="69">
        <v>10000</v>
      </c>
      <c r="E67" s="30">
        <v>0</v>
      </c>
      <c r="F67" s="30">
        <v>0</v>
      </c>
      <c r="G67" s="32"/>
    </row>
    <row r="68" spans="2:7" ht="25.5" customHeight="1">
      <c r="B68" s="34"/>
      <c r="C68" s="33" t="s">
        <v>173</v>
      </c>
      <c r="D68" s="69">
        <v>5000</v>
      </c>
      <c r="E68" s="30">
        <v>0</v>
      </c>
      <c r="F68" s="30">
        <v>0</v>
      </c>
      <c r="G68" s="32"/>
    </row>
    <row r="69" spans="2:7" ht="25.5" customHeight="1">
      <c r="B69" s="34"/>
      <c r="C69" s="33" t="s">
        <v>174</v>
      </c>
      <c r="D69" s="69">
        <v>130000</v>
      </c>
      <c r="E69" s="30">
        <v>0</v>
      </c>
      <c r="F69" s="30">
        <v>0</v>
      </c>
      <c r="G69" s="32"/>
    </row>
    <row r="70" spans="2:7" ht="25.5" customHeight="1">
      <c r="B70" s="34"/>
      <c r="C70" s="33" t="s">
        <v>175</v>
      </c>
      <c r="D70" s="69">
        <v>15600</v>
      </c>
      <c r="E70" s="30">
        <v>0</v>
      </c>
      <c r="F70" s="30">
        <v>0</v>
      </c>
      <c r="G70" s="32"/>
    </row>
    <row r="71" spans="2:7" ht="25.5" customHeight="1">
      <c r="B71" s="34"/>
      <c r="C71" s="33" t="s">
        <v>176</v>
      </c>
      <c r="D71" s="69">
        <v>15600</v>
      </c>
      <c r="E71" s="30">
        <v>0</v>
      </c>
      <c r="F71" s="30">
        <v>0</v>
      </c>
      <c r="G71" s="32"/>
    </row>
    <row r="72" spans="2:7" ht="25.5" customHeight="1">
      <c r="B72" s="34"/>
      <c r="C72" s="33" t="s">
        <v>183</v>
      </c>
      <c r="D72" s="69">
        <v>10000</v>
      </c>
      <c r="E72" s="30">
        <v>0</v>
      </c>
      <c r="F72" s="30">
        <v>0</v>
      </c>
      <c r="G72" s="32"/>
    </row>
    <row r="73" spans="2:7" ht="25.5" customHeight="1">
      <c r="B73" s="34"/>
      <c r="C73" s="33" t="s">
        <v>182</v>
      </c>
      <c r="D73" s="69">
        <v>5500</v>
      </c>
      <c r="E73" s="30">
        <v>0</v>
      </c>
      <c r="F73" s="30">
        <v>0</v>
      </c>
      <c r="G73" s="32"/>
    </row>
    <row r="74" spans="2:7" ht="25.5" customHeight="1">
      <c r="B74" s="34"/>
      <c r="C74" s="33" t="s">
        <v>184</v>
      </c>
      <c r="D74" s="69">
        <v>5000</v>
      </c>
      <c r="E74" s="30">
        <v>0</v>
      </c>
      <c r="F74" s="30">
        <v>0</v>
      </c>
      <c r="G74" s="32"/>
    </row>
    <row r="75" spans="2:7" s="70" customFormat="1" ht="25.5" customHeight="1">
      <c r="B75" s="63" t="s">
        <v>185</v>
      </c>
      <c r="C75" s="66"/>
      <c r="D75" s="76"/>
      <c r="E75" s="71"/>
      <c r="F75" s="71"/>
      <c r="G75" s="72"/>
    </row>
    <row r="76" spans="2:7" ht="25.5" customHeight="1">
      <c r="B76" s="34"/>
      <c r="C76" s="33" t="s">
        <v>186</v>
      </c>
      <c r="D76" s="69">
        <v>30000</v>
      </c>
      <c r="E76" s="30">
        <v>0</v>
      </c>
      <c r="F76" s="30">
        <v>0</v>
      </c>
      <c r="G76" s="32"/>
    </row>
    <row r="77" spans="2:7" ht="25.5" customHeight="1">
      <c r="B77" s="34"/>
      <c r="C77" s="33" t="s">
        <v>187</v>
      </c>
      <c r="D77" s="69">
        <v>20000</v>
      </c>
      <c r="E77" s="30">
        <v>0</v>
      </c>
      <c r="F77" s="30">
        <v>0</v>
      </c>
      <c r="G77" s="32"/>
    </row>
    <row r="78" spans="2:7" ht="25.5" customHeight="1">
      <c r="B78" s="34"/>
      <c r="C78" s="33" t="s">
        <v>189</v>
      </c>
      <c r="D78" s="30">
        <v>30000</v>
      </c>
      <c r="E78" s="30">
        <v>0</v>
      </c>
      <c r="F78" s="30">
        <v>0</v>
      </c>
      <c r="G78" s="32"/>
    </row>
    <row r="79" spans="2:7" ht="25.5" customHeight="1">
      <c r="B79" s="34"/>
      <c r="C79" s="33" t="s">
        <v>190</v>
      </c>
      <c r="D79" s="30">
        <v>120000</v>
      </c>
      <c r="E79" s="30">
        <v>0</v>
      </c>
      <c r="F79" s="30">
        <v>0</v>
      </c>
      <c r="G79" s="32"/>
    </row>
    <row r="80" spans="2:7" ht="25.5" customHeight="1">
      <c r="B80" s="34"/>
      <c r="C80" s="33" t="s">
        <v>191</v>
      </c>
      <c r="D80" s="30">
        <v>85000</v>
      </c>
      <c r="E80" s="30">
        <v>0</v>
      </c>
      <c r="F80" s="30">
        <v>0</v>
      </c>
      <c r="G80" s="32"/>
    </row>
    <row r="81" spans="2:7" ht="25.5" customHeight="1">
      <c r="B81" s="34"/>
      <c r="C81" s="33" t="s">
        <v>192</v>
      </c>
      <c r="D81" s="30">
        <v>30000</v>
      </c>
      <c r="E81" s="30">
        <v>0</v>
      </c>
      <c r="F81" s="30">
        <v>0</v>
      </c>
      <c r="G81" s="32"/>
    </row>
    <row r="82" spans="2:7" ht="25.5" customHeight="1">
      <c r="B82" s="34"/>
      <c r="C82" s="33" t="s">
        <v>193</v>
      </c>
      <c r="D82" s="30">
        <v>20000</v>
      </c>
      <c r="E82" s="30">
        <v>0</v>
      </c>
      <c r="F82" s="30">
        <v>0</v>
      </c>
      <c r="G82" s="32"/>
    </row>
    <row r="83" spans="2:7" ht="25.5" customHeight="1">
      <c r="B83" s="34"/>
      <c r="C83" s="33" t="s">
        <v>194</v>
      </c>
      <c r="D83" s="30">
        <v>5000</v>
      </c>
      <c r="E83" s="30">
        <v>0</v>
      </c>
      <c r="F83" s="30">
        <v>0</v>
      </c>
      <c r="G83" s="32"/>
    </row>
    <row r="84" spans="2:7" ht="25.5" customHeight="1">
      <c r="B84" s="34"/>
      <c r="C84" s="33" t="s">
        <v>195</v>
      </c>
      <c r="D84" s="30">
        <v>40000</v>
      </c>
      <c r="E84" s="30">
        <v>0</v>
      </c>
      <c r="F84" s="30">
        <v>0</v>
      </c>
      <c r="G84" s="32"/>
    </row>
    <row r="85" spans="2:7" ht="25.5" customHeight="1">
      <c r="B85" s="34"/>
      <c r="C85" s="33" t="s">
        <v>196</v>
      </c>
      <c r="D85" s="30">
        <v>5000</v>
      </c>
      <c r="E85" s="30">
        <v>0</v>
      </c>
      <c r="F85" s="30">
        <v>0</v>
      </c>
      <c r="G85" s="32"/>
    </row>
    <row r="86" spans="2:7" ht="25.5" customHeight="1">
      <c r="B86" s="34"/>
      <c r="C86" s="33" t="s">
        <v>197</v>
      </c>
      <c r="D86" s="30">
        <v>5000</v>
      </c>
      <c r="E86" s="30">
        <v>0</v>
      </c>
      <c r="F86" s="30">
        <v>0</v>
      </c>
      <c r="G86" s="32"/>
    </row>
    <row r="87" spans="2:7" s="62" customFormat="1" ht="25.5" customHeight="1">
      <c r="B87" s="63" t="s">
        <v>198</v>
      </c>
      <c r="C87" s="19"/>
      <c r="D87" s="21"/>
      <c r="E87" s="21"/>
      <c r="F87" s="21"/>
      <c r="G87" s="22"/>
    </row>
    <row r="88" spans="2:7" ht="25.5" customHeight="1">
      <c r="B88" s="34"/>
      <c r="C88" s="33" t="s">
        <v>199</v>
      </c>
      <c r="D88" s="30">
        <v>10000</v>
      </c>
      <c r="E88" s="30">
        <v>0</v>
      </c>
      <c r="F88" s="30">
        <v>0</v>
      </c>
      <c r="G88" s="32"/>
    </row>
    <row r="89" spans="2:7" ht="25.5" customHeight="1">
      <c r="B89" s="34"/>
      <c r="C89" s="33" t="s">
        <v>200</v>
      </c>
      <c r="D89" s="30">
        <v>50000</v>
      </c>
      <c r="E89" s="30">
        <v>0</v>
      </c>
      <c r="F89" s="30">
        <v>0</v>
      </c>
      <c r="G89" s="32"/>
    </row>
    <row r="90" spans="2:7" ht="25.5" customHeight="1">
      <c r="B90" s="34"/>
      <c r="C90" s="33" t="s">
        <v>201</v>
      </c>
      <c r="D90" s="30">
        <v>70000</v>
      </c>
      <c r="E90" s="30">
        <v>0</v>
      </c>
      <c r="F90" s="30">
        <v>0</v>
      </c>
      <c r="G90" s="32"/>
    </row>
    <row r="91" spans="2:7" ht="25.5" customHeight="1">
      <c r="B91" s="34"/>
      <c r="C91" s="33" t="s">
        <v>202</v>
      </c>
      <c r="D91" s="30">
        <v>100000</v>
      </c>
      <c r="E91" s="30">
        <v>0</v>
      </c>
      <c r="F91" s="30">
        <v>0</v>
      </c>
      <c r="G91" s="32"/>
    </row>
    <row r="92" spans="2:7" ht="25.5" customHeight="1">
      <c r="B92" s="34"/>
      <c r="C92" s="33" t="s">
        <v>203</v>
      </c>
      <c r="D92" s="30">
        <v>60000</v>
      </c>
      <c r="E92" s="30">
        <v>0</v>
      </c>
      <c r="F92" s="30">
        <v>0</v>
      </c>
      <c r="G92" s="32"/>
    </row>
    <row r="93" spans="2:7" s="62" customFormat="1" ht="25.5" customHeight="1">
      <c r="B93" s="63" t="s">
        <v>204</v>
      </c>
      <c r="C93" s="19"/>
      <c r="D93" s="21"/>
      <c r="E93" s="21"/>
      <c r="F93" s="21"/>
      <c r="G93" s="22"/>
    </row>
    <row r="94" spans="2:7" ht="25.5" customHeight="1">
      <c r="B94" s="34"/>
      <c r="C94" s="33" t="s">
        <v>205</v>
      </c>
      <c r="D94" s="30">
        <v>65000</v>
      </c>
      <c r="E94" s="30">
        <v>0</v>
      </c>
      <c r="F94" s="30">
        <v>0</v>
      </c>
      <c r="G94" s="32"/>
    </row>
    <row r="95" spans="2:7" s="62" customFormat="1" ht="25.5" customHeight="1">
      <c r="B95" s="63" t="s">
        <v>204</v>
      </c>
      <c r="C95" s="19"/>
      <c r="D95" s="21"/>
      <c r="E95" s="21"/>
      <c r="F95" s="21"/>
      <c r="G95" s="22"/>
    </row>
    <row r="96" spans="2:7" ht="25.5" customHeight="1">
      <c r="B96" s="34"/>
      <c r="C96" s="33" t="s">
        <v>206</v>
      </c>
      <c r="D96" s="30">
        <v>40000</v>
      </c>
      <c r="E96" s="30">
        <v>0</v>
      </c>
      <c r="F96" s="30">
        <v>0</v>
      </c>
      <c r="G96" s="32"/>
    </row>
    <row r="97" spans="2:7" s="62" customFormat="1" ht="25.5" customHeight="1">
      <c r="B97" s="50" t="s">
        <v>207</v>
      </c>
      <c r="C97" s="19"/>
      <c r="D97" s="21"/>
      <c r="E97" s="21"/>
      <c r="F97" s="21"/>
      <c r="G97" s="22"/>
    </row>
    <row r="98" spans="2:7" ht="25.5" customHeight="1">
      <c r="B98" s="34"/>
      <c r="C98" s="33" t="s">
        <v>208</v>
      </c>
      <c r="D98" s="30">
        <v>6000</v>
      </c>
      <c r="E98" s="30">
        <v>0</v>
      </c>
      <c r="F98" s="30">
        <v>0</v>
      </c>
      <c r="G98" s="32"/>
    </row>
    <row r="99" spans="2:7" ht="25.5" customHeight="1">
      <c r="B99" s="34"/>
      <c r="C99" s="33" t="s">
        <v>210</v>
      </c>
      <c r="D99" s="30">
        <v>70000</v>
      </c>
      <c r="E99" s="30">
        <v>0</v>
      </c>
      <c r="F99" s="30">
        <v>0</v>
      </c>
      <c r="G99" s="32"/>
    </row>
    <row r="100" spans="2:7" ht="25.5" customHeight="1">
      <c r="B100" s="34"/>
      <c r="C100" s="33" t="s">
        <v>211</v>
      </c>
      <c r="D100" s="30">
        <v>10000</v>
      </c>
      <c r="E100" s="30">
        <v>0</v>
      </c>
      <c r="F100" s="30">
        <v>0</v>
      </c>
      <c r="G100" s="32"/>
    </row>
    <row r="101" spans="2:7" ht="25.5" customHeight="1">
      <c r="B101" s="34"/>
      <c r="C101" s="33" t="s">
        <v>212</v>
      </c>
      <c r="D101" s="30">
        <v>10000</v>
      </c>
      <c r="E101" s="30">
        <v>0</v>
      </c>
      <c r="F101" s="30">
        <v>0</v>
      </c>
      <c r="G101" s="32"/>
    </row>
    <row r="102" spans="2:7" ht="25.5" customHeight="1">
      <c r="B102" s="14" t="s">
        <v>14</v>
      </c>
      <c r="C102" s="52"/>
      <c r="D102" s="53"/>
      <c r="E102" s="53"/>
      <c r="F102" s="53"/>
      <c r="G102" s="17"/>
    </row>
    <row r="103" spans="2:7" ht="25.5" customHeight="1">
      <c r="B103" s="34"/>
      <c r="C103" s="33" t="s">
        <v>177</v>
      </c>
      <c r="D103" s="30">
        <v>40000</v>
      </c>
      <c r="E103" s="30">
        <v>0</v>
      </c>
      <c r="F103" s="30">
        <v>0</v>
      </c>
      <c r="G103" s="32"/>
    </row>
    <row r="104" spans="2:7" s="62" customFormat="1" ht="25.5" customHeight="1">
      <c r="B104" s="63" t="s">
        <v>180</v>
      </c>
      <c r="C104" s="19"/>
      <c r="D104" s="21"/>
      <c r="E104" s="21"/>
      <c r="F104" s="21"/>
      <c r="G104" s="22"/>
    </row>
    <row r="105" spans="2:7" ht="25.5" customHeight="1">
      <c r="B105" s="34"/>
      <c r="C105" s="33" t="s">
        <v>178</v>
      </c>
      <c r="D105" s="30">
        <v>53000</v>
      </c>
      <c r="E105" s="30">
        <v>0</v>
      </c>
      <c r="F105" s="30">
        <v>0</v>
      </c>
      <c r="G105" s="32"/>
    </row>
    <row r="106" spans="2:7" ht="25.5" customHeight="1">
      <c r="B106" s="34"/>
      <c r="C106" s="33" t="s">
        <v>179</v>
      </c>
      <c r="D106" s="30">
        <v>100000</v>
      </c>
      <c r="E106" s="30">
        <v>0</v>
      </c>
      <c r="F106" s="30">
        <v>0</v>
      </c>
      <c r="G106" s="32"/>
    </row>
    <row r="107" spans="2:7" ht="25.5" customHeight="1">
      <c r="B107" s="34"/>
      <c r="C107" s="33" t="s">
        <v>181</v>
      </c>
      <c r="D107" s="30">
        <v>150000</v>
      </c>
      <c r="E107" s="30">
        <v>0</v>
      </c>
      <c r="F107" s="30">
        <v>0</v>
      </c>
      <c r="G107" s="32"/>
    </row>
    <row r="108" spans="2:7" ht="25.5" customHeight="1">
      <c r="B108" s="34"/>
      <c r="C108" s="33" t="s">
        <v>177</v>
      </c>
      <c r="D108" s="30">
        <v>100000</v>
      </c>
      <c r="E108" s="30">
        <v>0</v>
      </c>
      <c r="F108" s="30">
        <v>0</v>
      </c>
      <c r="G108" s="32"/>
    </row>
    <row r="109" spans="2:7" s="62" customFormat="1" ht="25.5" customHeight="1">
      <c r="B109" s="34"/>
      <c r="C109" s="33" t="s">
        <v>177</v>
      </c>
      <c r="D109" s="30">
        <v>340000</v>
      </c>
      <c r="E109" s="30">
        <v>0</v>
      </c>
      <c r="F109" s="30">
        <v>0</v>
      </c>
      <c r="G109" s="32"/>
    </row>
    <row r="110" spans="2:7" s="62" customFormat="1" ht="25.5" customHeight="1">
      <c r="B110" s="63" t="s">
        <v>188</v>
      </c>
      <c r="C110" s="19"/>
      <c r="D110" s="21"/>
      <c r="E110" s="21"/>
      <c r="F110" s="21"/>
      <c r="G110" s="22"/>
    </row>
    <row r="111" spans="2:7" ht="25.5" customHeight="1">
      <c r="B111" s="34"/>
      <c r="C111" s="33" t="s">
        <v>213</v>
      </c>
      <c r="D111" s="30">
        <v>40000</v>
      </c>
      <c r="E111" s="30">
        <v>0</v>
      </c>
      <c r="F111" s="30">
        <v>0</v>
      </c>
      <c r="G111" s="32"/>
    </row>
    <row r="112" spans="2:7" s="62" customFormat="1" ht="25.5" customHeight="1">
      <c r="B112" s="22" t="s">
        <v>209</v>
      </c>
      <c r="C112" s="21"/>
      <c r="D112" s="21"/>
      <c r="E112" s="21"/>
      <c r="F112" s="21"/>
      <c r="G112" s="22"/>
    </row>
    <row r="113" spans="2:7" ht="25.5" customHeight="1">
      <c r="B113" s="38"/>
      <c r="C113" s="75" t="s">
        <v>214</v>
      </c>
      <c r="D113" s="73">
        <v>70000</v>
      </c>
      <c r="E113" s="40">
        <v>0</v>
      </c>
      <c r="F113" s="30">
        <v>0</v>
      </c>
      <c r="G113" s="32"/>
    </row>
    <row r="114" spans="2:7" ht="25.5" customHeight="1">
      <c r="B114" s="34"/>
      <c r="C114" s="77" t="s">
        <v>216</v>
      </c>
      <c r="D114" s="74">
        <v>30000</v>
      </c>
      <c r="E114" s="40">
        <v>0</v>
      </c>
      <c r="F114" s="30">
        <v>0</v>
      </c>
      <c r="G114" s="32"/>
    </row>
    <row r="115" spans="2:7" ht="19.5" customHeight="1">
      <c r="B115" s="54"/>
      <c r="C115" s="24"/>
      <c r="D115" s="26"/>
      <c r="E115" s="26"/>
      <c r="F115" s="26"/>
      <c r="G115" s="27"/>
    </row>
    <row r="116" spans="2:7" ht="40.5" customHeight="1">
      <c r="B116" s="56" t="s">
        <v>46</v>
      </c>
      <c r="C116" s="59"/>
      <c r="D116" s="60"/>
      <c r="E116" s="60"/>
      <c r="F116" s="60"/>
      <c r="G116" s="59"/>
    </row>
    <row r="117" spans="2:7" ht="25.5" customHeight="1">
      <c r="B117" s="57"/>
      <c r="C117" s="57"/>
      <c r="D117" s="61"/>
      <c r="E117" s="61"/>
      <c r="F117" s="61"/>
      <c r="G117" s="57"/>
    </row>
    <row r="118" spans="2:7" ht="25.5" customHeight="1">
      <c r="B118" s="58"/>
      <c r="C118" s="57"/>
      <c r="D118" s="61"/>
      <c r="E118" s="61"/>
      <c r="F118" s="61"/>
      <c r="G118" s="57"/>
    </row>
    <row r="119" spans="2:7" ht="25.5" customHeight="1">
      <c r="B119" s="58"/>
      <c r="C119" s="57"/>
      <c r="D119" s="61"/>
      <c r="E119" s="61"/>
      <c r="F119" s="61"/>
      <c r="G119" s="57"/>
    </row>
    <row r="120" spans="2:7" ht="25.5" customHeight="1">
      <c r="B120" s="58"/>
      <c r="C120" s="57"/>
      <c r="D120" s="61"/>
      <c r="E120" s="61"/>
      <c r="F120" s="61"/>
      <c r="G120" s="57"/>
    </row>
    <row r="121" spans="2:7" ht="25.5" customHeight="1">
      <c r="B121" s="58"/>
      <c r="C121" s="57"/>
      <c r="D121" s="61"/>
      <c r="E121" s="61"/>
      <c r="F121" s="61"/>
      <c r="G121" s="57"/>
    </row>
    <row r="122" spans="2:7" ht="4.5" customHeight="1">
      <c r="C122" s="35"/>
    </row>
    <row r="123" spans="2:7" s="4" customFormat="1" ht="29.25" customHeight="1">
      <c r="C123" s="4" t="s">
        <v>24</v>
      </c>
      <c r="G123" s="4" t="s">
        <v>25</v>
      </c>
    </row>
    <row r="124" spans="2:7" s="4" customFormat="1" ht="29.25" customHeight="1">
      <c r="C124" s="4" t="s">
        <v>26</v>
      </c>
      <c r="G124" s="4" t="s">
        <v>26</v>
      </c>
    </row>
    <row r="125" spans="2:7" s="4" customFormat="1" ht="29.25" customHeight="1">
      <c r="C125" s="4" t="s">
        <v>27</v>
      </c>
      <c r="G125" s="4" t="s">
        <v>27</v>
      </c>
    </row>
    <row r="126" spans="2:7" ht="27" customHeight="1">
      <c r="G126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39370078740157483" header="0.23622047244094491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8"/>
  <sheetViews>
    <sheetView showGridLines="0" zoomScaleNormal="100" workbookViewId="0">
      <selection activeCell="G14" sqref="G14"/>
    </sheetView>
  </sheetViews>
  <sheetFormatPr defaultRowHeight="27" customHeight="1"/>
  <cols>
    <col min="1" max="1" width="0.75" style="1" customWidth="1"/>
    <col min="2" max="2" width="3.25" style="1" customWidth="1"/>
    <col min="3" max="3" width="59" style="1" customWidth="1"/>
    <col min="4" max="5" width="12.625" style="1" customWidth="1"/>
    <col min="6" max="6" width="10" style="1" customWidth="1"/>
    <col min="7" max="7" width="60" style="1" customWidth="1"/>
    <col min="8" max="8" width="0.625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217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36</v>
      </c>
      <c r="C8" s="52"/>
      <c r="D8" s="53"/>
      <c r="E8" s="53"/>
      <c r="F8" s="53"/>
      <c r="G8" s="17"/>
    </row>
    <row r="9" spans="2:15" ht="25.5" customHeight="1">
      <c r="B9" s="38"/>
      <c r="C9" s="39" t="s">
        <v>218</v>
      </c>
      <c r="D9" s="40">
        <v>42000</v>
      </c>
      <c r="E9" s="40">
        <v>0</v>
      </c>
      <c r="F9" s="40">
        <v>0</v>
      </c>
      <c r="G9" s="41"/>
    </row>
    <row r="10" spans="2:15" ht="25.5" customHeight="1">
      <c r="B10" s="38"/>
      <c r="C10" s="39" t="s">
        <v>219</v>
      </c>
      <c r="D10" s="40">
        <v>16200</v>
      </c>
      <c r="E10" s="40">
        <v>0</v>
      </c>
      <c r="F10" s="40">
        <v>0</v>
      </c>
      <c r="G10" s="41"/>
    </row>
    <row r="11" spans="2:15" ht="25.5" customHeight="1">
      <c r="B11" s="38"/>
      <c r="C11" s="39" t="s">
        <v>220</v>
      </c>
      <c r="D11" s="40">
        <v>37500</v>
      </c>
      <c r="E11" s="30">
        <v>0</v>
      </c>
      <c r="F11" s="30">
        <v>0</v>
      </c>
      <c r="G11" s="41"/>
    </row>
    <row r="12" spans="2:15" ht="25.5" customHeight="1">
      <c r="B12" s="34"/>
      <c r="C12" s="33" t="s">
        <v>221</v>
      </c>
      <c r="D12" s="30">
        <v>75000</v>
      </c>
      <c r="E12" s="30">
        <v>0</v>
      </c>
      <c r="F12" s="30">
        <v>0</v>
      </c>
      <c r="G12" s="32"/>
    </row>
    <row r="13" spans="2:15" ht="25.5" customHeight="1">
      <c r="B13" s="34"/>
      <c r="C13" s="33" t="s">
        <v>222</v>
      </c>
      <c r="D13" s="30">
        <v>25000</v>
      </c>
      <c r="E13" s="30">
        <v>0</v>
      </c>
      <c r="F13" s="30">
        <v>0</v>
      </c>
      <c r="G13" s="32"/>
    </row>
    <row r="14" spans="2:15" ht="25.5" customHeight="1">
      <c r="B14" s="34"/>
      <c r="C14" s="33" t="s">
        <v>223</v>
      </c>
      <c r="D14" s="30">
        <v>25000</v>
      </c>
      <c r="E14" s="30">
        <v>0</v>
      </c>
      <c r="F14" s="30">
        <v>0</v>
      </c>
      <c r="G14" s="32"/>
    </row>
    <row r="15" spans="2:15" ht="25.5" customHeight="1">
      <c r="B15" s="34"/>
      <c r="C15" s="33" t="s">
        <v>224</v>
      </c>
      <c r="D15" s="30">
        <v>25000</v>
      </c>
      <c r="E15" s="30">
        <v>0</v>
      </c>
      <c r="F15" s="30">
        <v>0</v>
      </c>
      <c r="G15" s="32"/>
    </row>
    <row r="16" spans="2:15" ht="25.5" customHeight="1">
      <c r="B16" s="34"/>
      <c r="C16" s="33" t="s">
        <v>225</v>
      </c>
      <c r="D16" s="30">
        <v>10000</v>
      </c>
      <c r="E16" s="30">
        <v>0</v>
      </c>
      <c r="F16" s="30">
        <v>0</v>
      </c>
      <c r="G16" s="32"/>
    </row>
    <row r="17" spans="2:7" ht="25.5" customHeight="1">
      <c r="B17" s="34"/>
      <c r="C17" s="33" t="s">
        <v>226</v>
      </c>
      <c r="D17" s="30">
        <v>30000</v>
      </c>
      <c r="E17" s="30">
        <v>0</v>
      </c>
      <c r="F17" s="30">
        <v>0</v>
      </c>
      <c r="G17" s="32"/>
    </row>
    <row r="18" spans="2:7" ht="25.5" customHeight="1">
      <c r="B18" s="34"/>
      <c r="C18" s="33" t="s">
        <v>227</v>
      </c>
      <c r="D18" s="30">
        <v>50000</v>
      </c>
      <c r="E18" s="30">
        <v>0</v>
      </c>
      <c r="F18" s="30">
        <v>0</v>
      </c>
      <c r="G18" s="32"/>
    </row>
    <row r="19" spans="2:7" ht="19.5" customHeight="1">
      <c r="B19" s="54"/>
      <c r="C19" s="24"/>
      <c r="D19" s="26"/>
      <c r="E19" s="26"/>
      <c r="F19" s="26"/>
      <c r="G19" s="27"/>
    </row>
    <row r="20" spans="2:7" ht="36.75" customHeight="1">
      <c r="B20" s="56" t="s">
        <v>46</v>
      </c>
      <c r="C20" s="59"/>
      <c r="D20" s="60"/>
      <c r="E20" s="60"/>
      <c r="F20" s="60"/>
      <c r="G20" s="59"/>
    </row>
    <row r="21" spans="2:7" ht="25.5" customHeight="1">
      <c r="B21" s="57"/>
      <c r="C21" s="57"/>
      <c r="D21" s="61"/>
      <c r="E21" s="61"/>
      <c r="F21" s="61"/>
      <c r="G21" s="57"/>
    </row>
    <row r="22" spans="2:7" ht="25.5" customHeight="1">
      <c r="B22" s="58"/>
      <c r="C22" s="57"/>
      <c r="D22" s="61"/>
      <c r="E22" s="61"/>
      <c r="F22" s="61"/>
      <c r="G22" s="57"/>
    </row>
    <row r="23" spans="2:7" ht="25.5" customHeight="1">
      <c r="B23" s="58"/>
      <c r="C23" s="57"/>
      <c r="D23" s="61"/>
      <c r="E23" s="61"/>
      <c r="F23" s="61"/>
      <c r="G23" s="57"/>
    </row>
    <row r="24" spans="2:7" ht="3" customHeight="1">
      <c r="C24" s="35"/>
    </row>
    <row r="25" spans="2:7" s="4" customFormat="1" ht="29.25" customHeight="1">
      <c r="C25" s="4" t="s">
        <v>24</v>
      </c>
      <c r="G25" s="4" t="s">
        <v>25</v>
      </c>
    </row>
    <row r="26" spans="2:7" s="4" customFormat="1" ht="29.25" customHeight="1">
      <c r="C26" s="4" t="s">
        <v>26</v>
      </c>
      <c r="G26" s="4" t="s">
        <v>26</v>
      </c>
    </row>
    <row r="27" spans="2:7" s="4" customFormat="1" ht="29.25" customHeight="1">
      <c r="C27" s="4" t="s">
        <v>27</v>
      </c>
      <c r="G27" s="4" t="s">
        <v>27</v>
      </c>
    </row>
    <row r="28" spans="2:7" ht="27" customHeight="1">
      <c r="G28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27" header="0.23622047244094491" footer="0.19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7"/>
  <sheetViews>
    <sheetView showGridLines="0" zoomScaleNormal="100" workbookViewId="0">
      <selection activeCell="C18" sqref="C18"/>
    </sheetView>
  </sheetViews>
  <sheetFormatPr defaultRowHeight="27" customHeight="1"/>
  <cols>
    <col min="1" max="1" width="0.75" style="1" customWidth="1"/>
    <col min="2" max="2" width="2.25" style="1" customWidth="1"/>
    <col min="3" max="3" width="59.875" style="1" customWidth="1"/>
    <col min="4" max="5" width="12" style="1" customWidth="1"/>
    <col min="6" max="6" width="10" style="1" customWidth="1"/>
    <col min="7" max="7" width="59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228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36</v>
      </c>
      <c r="C8" s="52"/>
      <c r="D8" s="53"/>
      <c r="E8" s="53"/>
      <c r="F8" s="53"/>
      <c r="G8" s="17"/>
    </row>
    <row r="9" spans="2:15" ht="25.5" customHeight="1">
      <c r="B9" s="38"/>
      <c r="C9" s="39" t="s">
        <v>229</v>
      </c>
      <c r="D9" s="40">
        <v>100000</v>
      </c>
      <c r="E9" s="40">
        <v>0</v>
      </c>
      <c r="F9" s="40">
        <v>0</v>
      </c>
      <c r="G9" s="41"/>
    </row>
    <row r="10" spans="2:15" ht="25.5" customHeight="1">
      <c r="B10" s="38"/>
      <c r="C10" s="39" t="s">
        <v>247</v>
      </c>
      <c r="D10" s="40">
        <v>100000</v>
      </c>
      <c r="E10" s="40">
        <v>0</v>
      </c>
      <c r="F10" s="40">
        <v>0</v>
      </c>
      <c r="G10" s="41"/>
    </row>
    <row r="11" spans="2:15" ht="25.5" customHeight="1">
      <c r="B11" s="38"/>
      <c r="C11" s="39" t="s">
        <v>248</v>
      </c>
      <c r="D11" s="40">
        <v>60000</v>
      </c>
      <c r="E11" s="30">
        <v>0</v>
      </c>
      <c r="F11" s="30">
        <v>0</v>
      </c>
      <c r="G11" s="41"/>
    </row>
    <row r="12" spans="2:15" ht="25.5" customHeight="1">
      <c r="B12" s="34"/>
      <c r="C12" s="33" t="s">
        <v>249</v>
      </c>
      <c r="D12" s="30">
        <v>5000</v>
      </c>
      <c r="E12" s="30">
        <v>0</v>
      </c>
      <c r="F12" s="30">
        <v>0</v>
      </c>
      <c r="G12" s="32"/>
    </row>
    <row r="13" spans="2:15" ht="25.5" customHeight="1">
      <c r="B13" s="34"/>
      <c r="C13" s="33" t="s">
        <v>250</v>
      </c>
      <c r="D13" s="30">
        <v>20000</v>
      </c>
      <c r="E13" s="30">
        <v>0</v>
      </c>
      <c r="F13" s="30">
        <v>0</v>
      </c>
      <c r="G13" s="32"/>
    </row>
    <row r="14" spans="2:15" ht="25.5" customHeight="1">
      <c r="B14" s="34"/>
      <c r="C14" s="33" t="s">
        <v>251</v>
      </c>
      <c r="D14" s="30">
        <v>20000</v>
      </c>
      <c r="E14" s="30">
        <v>0</v>
      </c>
      <c r="F14" s="30">
        <v>0</v>
      </c>
      <c r="G14" s="32"/>
    </row>
    <row r="15" spans="2:15" ht="25.5" customHeight="1">
      <c r="B15" s="34"/>
      <c r="C15" s="33" t="s">
        <v>252</v>
      </c>
      <c r="D15" s="30">
        <v>30000</v>
      </c>
      <c r="E15" s="30">
        <v>0</v>
      </c>
      <c r="F15" s="30">
        <v>0</v>
      </c>
      <c r="G15" s="32"/>
    </row>
    <row r="16" spans="2:15" ht="25.5" customHeight="1">
      <c r="B16" s="34"/>
      <c r="C16" s="33" t="s">
        <v>253</v>
      </c>
      <c r="D16" s="30">
        <v>2500</v>
      </c>
      <c r="E16" s="30">
        <v>0</v>
      </c>
      <c r="F16" s="30">
        <v>0</v>
      </c>
      <c r="G16" s="32"/>
    </row>
    <row r="17" spans="2:7" ht="25.5" customHeight="1">
      <c r="B17" s="34"/>
      <c r="C17" s="33" t="s">
        <v>254</v>
      </c>
      <c r="D17" s="30">
        <v>50000</v>
      </c>
      <c r="E17" s="30">
        <v>0</v>
      </c>
      <c r="F17" s="30">
        <v>0</v>
      </c>
      <c r="G17" s="32"/>
    </row>
    <row r="18" spans="2:7" ht="19.5" customHeight="1">
      <c r="B18" s="54"/>
      <c r="C18" s="24"/>
      <c r="D18" s="26"/>
      <c r="E18" s="26"/>
      <c r="F18" s="26"/>
      <c r="G18" s="27"/>
    </row>
    <row r="19" spans="2:7" ht="36.75" customHeight="1">
      <c r="B19" s="56" t="s">
        <v>46</v>
      </c>
      <c r="C19" s="59"/>
      <c r="D19" s="60"/>
      <c r="E19" s="60"/>
      <c r="F19" s="60"/>
      <c r="G19" s="59"/>
    </row>
    <row r="20" spans="2:7" ht="25.5" customHeight="1">
      <c r="B20" s="57"/>
      <c r="C20" s="57"/>
      <c r="D20" s="61"/>
      <c r="E20" s="61"/>
      <c r="F20" s="61"/>
      <c r="G20" s="57"/>
    </row>
    <row r="21" spans="2:7" ht="25.5" customHeight="1">
      <c r="B21" s="58"/>
      <c r="C21" s="57"/>
      <c r="D21" s="61"/>
      <c r="E21" s="61"/>
      <c r="F21" s="61"/>
      <c r="G21" s="57"/>
    </row>
    <row r="22" spans="2:7" ht="25.5" customHeight="1">
      <c r="B22" s="58"/>
      <c r="C22" s="57"/>
      <c r="D22" s="61"/>
      <c r="E22" s="61"/>
      <c r="F22" s="61"/>
      <c r="G22" s="57"/>
    </row>
    <row r="23" spans="2:7" ht="3" customHeight="1">
      <c r="C23" s="35"/>
    </row>
    <row r="24" spans="2:7" s="4" customFormat="1" ht="29.25" customHeight="1">
      <c r="C24" s="4" t="s">
        <v>24</v>
      </c>
      <c r="G24" s="4" t="s">
        <v>25</v>
      </c>
    </row>
    <row r="25" spans="2:7" s="4" customFormat="1" ht="29.25" customHeight="1">
      <c r="C25" s="4" t="s">
        <v>26</v>
      </c>
      <c r="G25" s="4" t="s">
        <v>26</v>
      </c>
    </row>
    <row r="26" spans="2:7" s="4" customFormat="1" ht="29.25" customHeight="1">
      <c r="C26" s="4" t="s">
        <v>27</v>
      </c>
      <c r="G26" s="4" t="s">
        <v>27</v>
      </c>
    </row>
    <row r="27" spans="2:7" ht="27" customHeight="1">
      <c r="G27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27" header="0.23622047244094491" footer="0.19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53"/>
  <sheetViews>
    <sheetView showGridLines="0" topLeftCell="A31" zoomScaleNormal="100" workbookViewId="0">
      <selection activeCell="G12" sqref="G12"/>
    </sheetView>
  </sheetViews>
  <sheetFormatPr defaultRowHeight="27" customHeight="1"/>
  <cols>
    <col min="1" max="1" width="0.75" style="1" customWidth="1"/>
    <col min="2" max="2" width="3.25" style="1" customWidth="1"/>
    <col min="3" max="3" width="55.375" style="1" customWidth="1"/>
    <col min="4" max="5" width="13.125" style="1" customWidth="1"/>
    <col min="6" max="6" width="10" style="1" customWidth="1"/>
    <col min="7" max="7" width="62.62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68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36</v>
      </c>
      <c r="C8" s="52"/>
      <c r="D8" s="53"/>
      <c r="E8" s="53"/>
      <c r="F8" s="53"/>
      <c r="G8" s="17"/>
    </row>
    <row r="9" spans="2:15" ht="25.5" customHeight="1">
      <c r="B9" s="38"/>
      <c r="C9" s="39" t="s">
        <v>69</v>
      </c>
      <c r="D9" s="40">
        <v>60000</v>
      </c>
      <c r="E9" s="40">
        <v>0</v>
      </c>
      <c r="F9" s="40">
        <v>0</v>
      </c>
      <c r="G9" s="41"/>
    </row>
    <row r="10" spans="2:15" ht="25.5" customHeight="1">
      <c r="B10" s="38"/>
      <c r="C10" s="39" t="s">
        <v>70</v>
      </c>
      <c r="D10" s="40">
        <v>50000</v>
      </c>
      <c r="E10" s="40">
        <v>0</v>
      </c>
      <c r="F10" s="40">
        <v>0</v>
      </c>
      <c r="G10" s="41"/>
    </row>
    <row r="11" spans="2:15" ht="25.5" customHeight="1">
      <c r="B11" s="38"/>
      <c r="C11" s="39" t="s">
        <v>71</v>
      </c>
      <c r="D11" s="40">
        <v>12500</v>
      </c>
      <c r="E11" s="40">
        <v>0</v>
      </c>
      <c r="F11" s="40">
        <v>0</v>
      </c>
      <c r="G11" s="41"/>
    </row>
    <row r="12" spans="2:15" ht="25.5" customHeight="1">
      <c r="B12" s="38"/>
      <c r="C12" s="39" t="s">
        <v>72</v>
      </c>
      <c r="D12" s="40">
        <v>15000</v>
      </c>
      <c r="E12" s="30">
        <v>0</v>
      </c>
      <c r="F12" s="30">
        <v>0</v>
      </c>
      <c r="G12" s="41"/>
    </row>
    <row r="13" spans="2:15" ht="25.5" customHeight="1">
      <c r="B13" s="34"/>
      <c r="C13" s="33" t="s">
        <v>73</v>
      </c>
      <c r="D13" s="30">
        <v>20000</v>
      </c>
      <c r="E13" s="30">
        <v>0</v>
      </c>
      <c r="F13" s="30">
        <v>0</v>
      </c>
      <c r="G13" s="32"/>
    </row>
    <row r="14" spans="2:15" ht="25.5" customHeight="1">
      <c r="B14" s="34"/>
      <c r="C14" s="33" t="s">
        <v>74</v>
      </c>
      <c r="D14" s="30">
        <v>20000</v>
      </c>
      <c r="E14" s="30">
        <v>0</v>
      </c>
      <c r="F14" s="30">
        <v>0</v>
      </c>
      <c r="G14" s="32"/>
    </row>
    <row r="15" spans="2:15" ht="25.5" customHeight="1">
      <c r="B15" s="34"/>
      <c r="C15" s="33" t="s">
        <v>75</v>
      </c>
      <c r="D15" s="30">
        <v>3000</v>
      </c>
      <c r="E15" s="30">
        <v>0</v>
      </c>
      <c r="F15" s="30">
        <v>0</v>
      </c>
      <c r="G15" s="32"/>
    </row>
    <row r="16" spans="2:15" ht="25.5" customHeight="1">
      <c r="B16" s="34"/>
      <c r="C16" s="33" t="s">
        <v>76</v>
      </c>
      <c r="D16" s="30">
        <v>10000</v>
      </c>
      <c r="E16" s="30">
        <v>0</v>
      </c>
      <c r="F16" s="30">
        <v>0</v>
      </c>
      <c r="G16" s="32"/>
    </row>
    <row r="17" spans="2:7" ht="25.5" customHeight="1">
      <c r="B17" s="34"/>
      <c r="C17" s="33" t="s">
        <v>77</v>
      </c>
      <c r="D17" s="30">
        <v>15000</v>
      </c>
      <c r="E17" s="30">
        <v>0</v>
      </c>
      <c r="F17" s="30">
        <v>0</v>
      </c>
      <c r="G17" s="32"/>
    </row>
    <row r="18" spans="2:7" s="62" customFormat="1" ht="25.5" customHeight="1">
      <c r="B18" s="34"/>
      <c r="C18" s="33" t="s">
        <v>78</v>
      </c>
      <c r="D18" s="30">
        <v>150000</v>
      </c>
      <c r="E18" s="30">
        <v>0</v>
      </c>
      <c r="F18" s="30">
        <v>0</v>
      </c>
      <c r="G18" s="32"/>
    </row>
    <row r="19" spans="2:7" s="62" customFormat="1" ht="25.5" customHeight="1">
      <c r="B19" s="63" t="s">
        <v>79</v>
      </c>
      <c r="C19" s="19"/>
      <c r="D19" s="21"/>
      <c r="E19" s="21"/>
      <c r="F19" s="21"/>
      <c r="G19" s="22"/>
    </row>
    <row r="20" spans="2:7" s="62" customFormat="1" ht="25.5" customHeight="1">
      <c r="B20" s="34"/>
      <c r="C20" s="33" t="s">
        <v>80</v>
      </c>
      <c r="D20" s="30">
        <v>40000</v>
      </c>
      <c r="E20" s="30">
        <v>0</v>
      </c>
      <c r="F20" s="30">
        <v>0</v>
      </c>
      <c r="G20" s="32"/>
    </row>
    <row r="21" spans="2:7" s="62" customFormat="1" ht="25.5" customHeight="1">
      <c r="B21" s="63" t="s">
        <v>81</v>
      </c>
      <c r="C21" s="19"/>
      <c r="D21" s="21"/>
      <c r="E21" s="21"/>
      <c r="F21" s="21"/>
      <c r="G21" s="22"/>
    </row>
    <row r="22" spans="2:7" ht="25.5" customHeight="1">
      <c r="B22" s="34"/>
      <c r="C22" s="33" t="s">
        <v>82</v>
      </c>
      <c r="D22" s="30">
        <v>10000</v>
      </c>
      <c r="E22" s="30">
        <v>0</v>
      </c>
      <c r="F22" s="30">
        <v>0</v>
      </c>
      <c r="G22" s="32"/>
    </row>
    <row r="23" spans="2:7" ht="25.5" customHeight="1">
      <c r="B23" s="34"/>
      <c r="C23" s="33" t="s">
        <v>83</v>
      </c>
      <c r="D23" s="30">
        <v>13000</v>
      </c>
      <c r="E23" s="30">
        <v>0</v>
      </c>
      <c r="F23" s="30">
        <v>0</v>
      </c>
      <c r="G23" s="32"/>
    </row>
    <row r="24" spans="2:7" ht="25.5" customHeight="1">
      <c r="B24" s="34"/>
      <c r="C24" s="33" t="s">
        <v>84</v>
      </c>
      <c r="D24" s="30">
        <v>220000</v>
      </c>
      <c r="E24" s="30">
        <v>0</v>
      </c>
      <c r="F24" s="30">
        <v>0</v>
      </c>
      <c r="G24" s="32"/>
    </row>
    <row r="25" spans="2:7" ht="25.5" customHeight="1">
      <c r="B25" s="34"/>
      <c r="C25" s="33" t="s">
        <v>85</v>
      </c>
      <c r="D25" s="30">
        <v>2000</v>
      </c>
      <c r="E25" s="30">
        <v>0</v>
      </c>
      <c r="F25" s="30">
        <v>0</v>
      </c>
      <c r="G25" s="32"/>
    </row>
    <row r="26" spans="2:7" ht="25.5" customHeight="1">
      <c r="B26" s="34"/>
      <c r="C26" s="33" t="s">
        <v>86</v>
      </c>
      <c r="D26" s="30">
        <v>4000</v>
      </c>
      <c r="E26" s="30">
        <v>0</v>
      </c>
      <c r="F26" s="30">
        <v>0</v>
      </c>
      <c r="G26" s="32"/>
    </row>
    <row r="27" spans="2:7" ht="25.5" customHeight="1">
      <c r="B27" s="54"/>
      <c r="C27" s="24" t="s">
        <v>87</v>
      </c>
      <c r="D27" s="26">
        <v>10000</v>
      </c>
      <c r="E27" s="30">
        <v>0</v>
      </c>
      <c r="F27" s="30">
        <v>0</v>
      </c>
      <c r="G27" s="27"/>
    </row>
    <row r="28" spans="2:7" ht="25.5" customHeight="1">
      <c r="B28" s="47"/>
      <c r="C28" s="48" t="s">
        <v>88</v>
      </c>
      <c r="D28" s="49">
        <v>32000</v>
      </c>
      <c r="E28" s="30">
        <v>0</v>
      </c>
      <c r="F28" s="30">
        <v>0</v>
      </c>
      <c r="G28" s="50"/>
    </row>
    <row r="29" spans="2:7" s="62" customFormat="1" ht="25.5" customHeight="1">
      <c r="B29" s="34"/>
      <c r="C29" s="33" t="s">
        <v>89</v>
      </c>
      <c r="D29" s="30">
        <v>20000</v>
      </c>
      <c r="E29" s="30">
        <v>0</v>
      </c>
      <c r="F29" s="30">
        <v>0</v>
      </c>
      <c r="G29" s="32"/>
    </row>
    <row r="30" spans="2:7" s="62" customFormat="1" ht="25.5" customHeight="1">
      <c r="B30" s="63" t="s">
        <v>90</v>
      </c>
      <c r="C30" s="19"/>
      <c r="D30" s="21"/>
      <c r="E30" s="21"/>
      <c r="F30" s="21"/>
      <c r="G30" s="22"/>
    </row>
    <row r="31" spans="2:7" s="62" customFormat="1" ht="25.5" customHeight="1">
      <c r="B31" s="28"/>
      <c r="C31" s="33" t="s">
        <v>91</v>
      </c>
      <c r="D31" s="30">
        <v>30000</v>
      </c>
      <c r="E31" s="30">
        <v>0</v>
      </c>
      <c r="F31" s="30">
        <v>0</v>
      </c>
      <c r="G31" s="32"/>
    </row>
    <row r="32" spans="2:7" s="62" customFormat="1" ht="25.5" customHeight="1">
      <c r="B32" s="63" t="s">
        <v>92</v>
      </c>
      <c r="C32" s="19"/>
      <c r="D32" s="21"/>
      <c r="E32" s="21"/>
      <c r="F32" s="21"/>
      <c r="G32" s="22"/>
    </row>
    <row r="33" spans="2:7" ht="25.5" customHeight="1">
      <c r="B33" s="28"/>
      <c r="C33" s="33" t="s">
        <v>93</v>
      </c>
      <c r="D33" s="30">
        <v>25000</v>
      </c>
      <c r="E33" s="30">
        <v>0</v>
      </c>
      <c r="F33" s="30">
        <v>0</v>
      </c>
      <c r="G33" s="32"/>
    </row>
    <row r="34" spans="2:7" s="62" customFormat="1" ht="25.5" customHeight="1">
      <c r="B34" s="28"/>
      <c r="C34" s="33" t="s">
        <v>94</v>
      </c>
      <c r="D34" s="30">
        <v>11200</v>
      </c>
      <c r="E34" s="30">
        <v>0</v>
      </c>
      <c r="F34" s="30">
        <v>0</v>
      </c>
      <c r="G34" s="32"/>
    </row>
    <row r="35" spans="2:7" s="62" customFormat="1" ht="25.5" customHeight="1">
      <c r="B35" s="63" t="s">
        <v>95</v>
      </c>
      <c r="C35" s="19"/>
      <c r="D35" s="21"/>
      <c r="E35" s="21"/>
      <c r="F35" s="21"/>
      <c r="G35" s="22"/>
    </row>
    <row r="36" spans="2:7" s="62" customFormat="1" ht="25.5" customHeight="1">
      <c r="B36" s="28"/>
      <c r="C36" s="33" t="s">
        <v>96</v>
      </c>
      <c r="D36" s="30">
        <v>80000</v>
      </c>
      <c r="E36" s="30">
        <v>0</v>
      </c>
      <c r="F36" s="30">
        <v>0</v>
      </c>
      <c r="G36" s="32"/>
    </row>
    <row r="37" spans="2:7" s="62" customFormat="1" ht="25.5" customHeight="1">
      <c r="B37" s="63" t="s">
        <v>97</v>
      </c>
      <c r="C37" s="19"/>
      <c r="D37" s="21"/>
      <c r="E37" s="21"/>
      <c r="F37" s="21"/>
      <c r="G37" s="22"/>
    </row>
    <row r="38" spans="2:7" s="62" customFormat="1" ht="25.5" customHeight="1">
      <c r="B38" s="28"/>
      <c r="C38" s="33" t="s">
        <v>98</v>
      </c>
      <c r="D38" s="30">
        <v>25000</v>
      </c>
      <c r="E38" s="30">
        <v>0</v>
      </c>
      <c r="F38" s="30">
        <v>0</v>
      </c>
      <c r="G38" s="32"/>
    </row>
    <row r="39" spans="2:7" s="62" customFormat="1" ht="25.5" customHeight="1">
      <c r="B39" s="63" t="s">
        <v>99</v>
      </c>
      <c r="C39" s="19"/>
      <c r="D39" s="21"/>
      <c r="E39" s="21"/>
      <c r="F39" s="21"/>
      <c r="G39" s="22"/>
    </row>
    <row r="40" spans="2:7" s="62" customFormat="1" ht="25.5" customHeight="1">
      <c r="B40" s="28"/>
      <c r="C40" s="33" t="s">
        <v>100</v>
      </c>
      <c r="D40" s="30">
        <v>60000</v>
      </c>
      <c r="E40" s="30">
        <v>0</v>
      </c>
      <c r="F40" s="30">
        <v>0</v>
      </c>
      <c r="G40" s="32"/>
    </row>
    <row r="41" spans="2:7" s="62" customFormat="1" ht="25.5" customHeight="1">
      <c r="B41" s="63" t="s">
        <v>99</v>
      </c>
      <c r="C41" s="19"/>
      <c r="D41" s="21"/>
      <c r="E41" s="21"/>
      <c r="F41" s="21"/>
      <c r="G41" s="22"/>
    </row>
    <row r="42" spans="2:7" s="62" customFormat="1" ht="25.5" customHeight="1">
      <c r="B42" s="28"/>
      <c r="C42" s="33" t="s">
        <v>101</v>
      </c>
      <c r="D42" s="30">
        <v>40000</v>
      </c>
      <c r="E42" s="30">
        <v>0</v>
      </c>
      <c r="F42" s="30">
        <v>0</v>
      </c>
      <c r="G42" s="32"/>
    </row>
    <row r="43" spans="2:7" ht="25.5" customHeight="1">
      <c r="B43" s="23"/>
      <c r="C43" s="24"/>
      <c r="D43" s="26"/>
      <c r="E43" s="26"/>
      <c r="F43" s="26"/>
      <c r="G43" s="27"/>
    </row>
    <row r="44" spans="2:7" ht="17.25" customHeight="1"/>
    <row r="45" spans="2:7" ht="17.25" customHeight="1"/>
    <row r="46" spans="2:7" ht="17.25" customHeight="1"/>
    <row r="47" spans="2:7" ht="17.25" customHeight="1"/>
    <row r="48" spans="2:7" ht="17.25" customHeight="1"/>
    <row r="49" spans="3:7" ht="15.75" customHeight="1">
      <c r="C49" s="35"/>
    </row>
    <row r="50" spans="3:7" s="4" customFormat="1" ht="29.25" customHeight="1">
      <c r="C50" s="4" t="s">
        <v>24</v>
      </c>
      <c r="G50" s="4" t="s">
        <v>25</v>
      </c>
    </row>
    <row r="51" spans="3:7" s="4" customFormat="1" ht="29.25" customHeight="1">
      <c r="C51" s="4" t="s">
        <v>26</v>
      </c>
      <c r="G51" s="4" t="s">
        <v>26</v>
      </c>
    </row>
    <row r="52" spans="3:7" s="4" customFormat="1" ht="29.25" customHeight="1">
      <c r="C52" s="4" t="s">
        <v>27</v>
      </c>
      <c r="G52" s="4" t="s">
        <v>27</v>
      </c>
    </row>
    <row r="53" spans="3:7" ht="27" customHeight="1">
      <c r="G53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39370078740157483" header="0.23622047244094491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7"/>
  <sheetViews>
    <sheetView showGridLines="0" zoomScaleNormal="100" workbookViewId="0">
      <selection activeCell="D22" sqref="D22"/>
    </sheetView>
  </sheetViews>
  <sheetFormatPr defaultRowHeight="27" customHeight="1"/>
  <cols>
    <col min="1" max="1" width="0.75" style="1" customWidth="1"/>
    <col min="2" max="2" width="3.25" style="1" customWidth="1"/>
    <col min="3" max="3" width="55.375" style="1" customWidth="1"/>
    <col min="4" max="5" width="13.125" style="1" customWidth="1"/>
    <col min="6" max="6" width="10" style="1" customWidth="1"/>
    <col min="7" max="7" width="62.625" style="1" customWidth="1"/>
    <col min="8" max="8" width="1" style="1" customWidth="1"/>
    <col min="9" max="11" width="9" style="1"/>
    <col min="12" max="12" width="8.5" style="1" customWidth="1"/>
    <col min="13" max="16384" width="9" style="1"/>
  </cols>
  <sheetData>
    <row r="1" spans="2:15" ht="15" customHeight="1"/>
    <row r="2" spans="2:15" s="2" customFormat="1" ht="28.5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2" customFormat="1" ht="28.5">
      <c r="B3" s="87" t="s">
        <v>29</v>
      </c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  <c r="N3" s="36"/>
      <c r="O3" s="36"/>
    </row>
    <row r="4" spans="2:15" ht="27" customHeight="1">
      <c r="B4" s="51" t="s">
        <v>102</v>
      </c>
      <c r="C4" s="3"/>
      <c r="D4" s="4"/>
      <c r="E4" s="4"/>
      <c r="F4" s="4"/>
      <c r="G4" s="4"/>
    </row>
    <row r="5" spans="2:15" ht="27" customHeight="1">
      <c r="B5" s="51" t="s">
        <v>11</v>
      </c>
      <c r="C5" s="5"/>
    </row>
    <row r="6" spans="2:15" ht="25.5" customHeight="1">
      <c r="B6" s="88" t="s">
        <v>1</v>
      </c>
      <c r="C6" s="88"/>
      <c r="D6" s="85" t="s">
        <v>33</v>
      </c>
      <c r="E6" s="86"/>
      <c r="F6" s="42" t="s">
        <v>4</v>
      </c>
      <c r="G6" s="43" t="s">
        <v>34</v>
      </c>
    </row>
    <row r="7" spans="2:15" ht="25.5" customHeight="1">
      <c r="B7" s="44"/>
      <c r="C7" s="45"/>
      <c r="D7" s="43" t="s">
        <v>7</v>
      </c>
      <c r="E7" s="43" t="s">
        <v>8</v>
      </c>
      <c r="F7" s="55" t="s">
        <v>9</v>
      </c>
      <c r="G7" s="46"/>
    </row>
    <row r="8" spans="2:15" ht="25.5" customHeight="1">
      <c r="B8" s="14" t="s">
        <v>36</v>
      </c>
      <c r="C8" s="52"/>
      <c r="D8" s="53"/>
      <c r="E8" s="53"/>
      <c r="F8" s="53"/>
      <c r="G8" s="17"/>
    </row>
    <row r="9" spans="2:15" s="62" customFormat="1" ht="25.5" customHeight="1">
      <c r="B9" s="28"/>
      <c r="C9" s="33" t="s">
        <v>103</v>
      </c>
      <c r="D9" s="30">
        <v>90000</v>
      </c>
      <c r="E9" s="30">
        <v>0</v>
      </c>
      <c r="F9" s="30">
        <v>0</v>
      </c>
      <c r="G9" s="32"/>
    </row>
    <row r="10" spans="2:15" ht="25.5" customHeight="1">
      <c r="B10" s="23"/>
      <c r="C10" s="24"/>
      <c r="D10" s="26"/>
      <c r="E10" s="26"/>
      <c r="F10" s="26"/>
      <c r="G10" s="27"/>
    </row>
    <row r="11" spans="2:15" ht="17.25" customHeight="1"/>
    <row r="12" spans="2:15" ht="25.5" customHeight="1">
      <c r="B12" s="56" t="s">
        <v>46</v>
      </c>
      <c r="C12" s="59"/>
      <c r="D12" s="60"/>
      <c r="E12" s="60"/>
      <c r="F12" s="60"/>
      <c r="G12" s="59"/>
    </row>
    <row r="13" spans="2:15" ht="25.5" customHeight="1">
      <c r="B13" s="57"/>
      <c r="C13" s="57"/>
      <c r="D13" s="61"/>
      <c r="E13" s="61"/>
      <c r="F13" s="61"/>
      <c r="G13" s="57"/>
    </row>
    <row r="14" spans="2:15" ht="25.5" customHeight="1">
      <c r="B14" s="58"/>
      <c r="C14" s="57"/>
      <c r="D14" s="61"/>
      <c r="E14" s="61"/>
      <c r="F14" s="61"/>
      <c r="G14" s="57"/>
    </row>
    <row r="15" spans="2:15" ht="25.5" customHeight="1">
      <c r="B15" s="58"/>
      <c r="C15" s="57"/>
      <c r="D15" s="61"/>
      <c r="E15" s="61"/>
      <c r="F15" s="61"/>
      <c r="G15" s="57"/>
    </row>
    <row r="16" spans="2:15" ht="25.5" customHeight="1">
      <c r="B16" s="58"/>
      <c r="C16" s="57"/>
      <c r="D16" s="61"/>
      <c r="E16" s="61"/>
      <c r="F16" s="61"/>
      <c r="G16" s="57"/>
    </row>
    <row r="17" spans="2:7" ht="25.5" customHeight="1">
      <c r="B17" s="58"/>
      <c r="C17" s="57"/>
      <c r="D17" s="61"/>
      <c r="E17" s="61"/>
      <c r="F17" s="61"/>
      <c r="G17" s="57"/>
    </row>
    <row r="18" spans="2:7" ht="25.5" customHeight="1">
      <c r="B18" s="58"/>
      <c r="C18" s="57"/>
      <c r="D18" s="61"/>
      <c r="E18" s="61"/>
      <c r="F18" s="61"/>
      <c r="G18" s="57"/>
    </row>
    <row r="19" spans="2:7" ht="25.5" customHeight="1">
      <c r="B19" s="58"/>
      <c r="C19" s="57"/>
      <c r="D19" s="61"/>
      <c r="E19" s="61"/>
      <c r="F19" s="61"/>
      <c r="G19" s="57"/>
    </row>
    <row r="20" spans="2:7" ht="25.5" customHeight="1">
      <c r="B20" s="58"/>
      <c r="C20" s="57"/>
      <c r="D20" s="61"/>
      <c r="E20" s="61"/>
      <c r="F20" s="61"/>
      <c r="G20" s="57"/>
    </row>
    <row r="21" spans="2:7" ht="25.5" customHeight="1">
      <c r="B21" s="58"/>
      <c r="C21" s="57"/>
      <c r="D21" s="61"/>
      <c r="E21" s="61"/>
      <c r="F21" s="61"/>
      <c r="G21" s="57"/>
    </row>
    <row r="22" spans="2:7" ht="25.5" customHeight="1">
      <c r="B22" s="58"/>
      <c r="C22" s="57"/>
      <c r="D22" s="61"/>
      <c r="E22" s="61"/>
      <c r="F22" s="61"/>
      <c r="G22" s="57"/>
    </row>
    <row r="23" spans="2:7" ht="15.75" customHeight="1">
      <c r="C23" s="35"/>
    </row>
    <row r="24" spans="2:7" s="4" customFormat="1" ht="29.25" customHeight="1">
      <c r="C24" s="4" t="s">
        <v>24</v>
      </c>
      <c r="G24" s="4" t="s">
        <v>25</v>
      </c>
    </row>
    <row r="25" spans="2:7" s="4" customFormat="1" ht="29.25" customHeight="1">
      <c r="C25" s="4" t="s">
        <v>26</v>
      </c>
      <c r="G25" s="4" t="s">
        <v>26</v>
      </c>
    </row>
    <row r="26" spans="2:7" s="4" customFormat="1" ht="29.25" customHeight="1">
      <c r="C26" s="4" t="s">
        <v>27</v>
      </c>
      <c r="G26" s="4" t="s">
        <v>27</v>
      </c>
    </row>
    <row r="27" spans="2:7" ht="27" customHeight="1">
      <c r="G27" s="37" t="s">
        <v>30</v>
      </c>
    </row>
  </sheetData>
  <mergeCells count="5">
    <mergeCell ref="B2:G2"/>
    <mergeCell ref="H2:O2"/>
    <mergeCell ref="B3:G3"/>
    <mergeCell ref="B6:C6"/>
    <mergeCell ref="D6:E6"/>
  </mergeCells>
  <pageMargins left="0.15748031496062992" right="0.19685039370078741" top="0.31496062992125984" bottom="0.39370078740157483" header="0.23622047244094491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11</vt:i4>
      </vt:variant>
    </vt:vector>
  </HeadingPairs>
  <TitlesOfParts>
    <vt:vector size="28" baseType="lpstr">
      <vt:lpstr>ฟอร์ม</vt:lpstr>
      <vt:lpstr>ฝ่ายกิจการนิสิต วข สงขลา</vt:lpstr>
      <vt:lpstr>ฝ่ายกิจการนิสิต วข พัทลุง</vt:lpstr>
      <vt:lpstr>คณะศึกษาศาสตร์</vt:lpstr>
      <vt:lpstr>คณะมนุษยศาสตร์ฯ</vt:lpstr>
      <vt:lpstr>คณะเศรษฐศาสตร์</vt:lpstr>
      <vt:lpstr>คณะนิติศาสตร์</vt:lpstr>
      <vt:lpstr>คณะวิทยาศาสตร์</vt:lpstr>
      <vt:lpstr>บัณฑิตวิทยาลัย</vt:lpstr>
      <vt:lpstr>สถาบันทักษิณคดีศึกษา</vt:lpstr>
      <vt:lpstr>สถาบันปฏิบัติการชุมชน</vt:lpstr>
      <vt:lpstr>สำนักคอมพิวเตอร์ (สงขลา)</vt:lpstr>
      <vt:lpstr>สำนักคอมพิวเตอร์ (พัทลุง))</vt:lpstr>
      <vt:lpstr>สถาบันวิจัยและพัฒนา</vt:lpstr>
      <vt:lpstr>Sheet1</vt:lpstr>
      <vt:lpstr>Sheet2</vt:lpstr>
      <vt:lpstr>Sheet3</vt:lpstr>
      <vt:lpstr>คณะนิติศาสตร์!Print_Titles</vt:lpstr>
      <vt:lpstr>คณะมนุษยศาสตร์ฯ!Print_Titles</vt:lpstr>
      <vt:lpstr>คณะวิทยาศาสตร์!Print_Titles</vt:lpstr>
      <vt:lpstr>คณะศึกษาศาสตร์!Print_Titles</vt:lpstr>
      <vt:lpstr>คณะเศรษฐศาสตร์!Print_Titles</vt:lpstr>
      <vt:lpstr>บัณฑิตวิทยาลัย!Print_Titles</vt:lpstr>
      <vt:lpstr>สถาบันทักษิณคดีศึกษา!Print_Titles</vt:lpstr>
      <vt:lpstr>สถาบันปฏิบัติการชุมชน!Print_Titles</vt:lpstr>
      <vt:lpstr>สถาบันวิจัยและพัฒนา!Print_Titles</vt:lpstr>
      <vt:lpstr>'สำนักคอมพิวเตอร์ (พัทลุง))'!Print_Titles</vt:lpstr>
      <vt:lpstr>'สำนักคอมพิวเตอร์ (สงขลา)'!Print_Titles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2016-07-26T04:21:49Z</dcterms:modified>
</cp:coreProperties>
</file>