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กลุ่มภารกิจวิจัยสถาบันและสารสนเทศ\จำนวนนิสิตเต็มเวลา (FTES)\ข้อมูลประกอบคำนวณ_FTES\ปีการศึกษา_2558\"/>
    </mc:Choice>
  </mc:AlternateContent>
  <bookViews>
    <workbookView xWindow="0" yWindow="0" windowWidth="21600" windowHeight="9750"/>
  </bookViews>
  <sheets>
    <sheet name="ภาคเรียนที่_2_2558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0" i="2" l="1"/>
  <c r="J10" i="2"/>
  <c r="I10" i="2"/>
  <c r="H10" i="2"/>
  <c r="K9" i="2"/>
  <c r="J9" i="2"/>
  <c r="I9" i="2"/>
  <c r="H9" i="2"/>
  <c r="K8" i="2"/>
  <c r="J8" i="2"/>
  <c r="I8" i="2"/>
  <c r="H8" i="2"/>
  <c r="K7" i="2"/>
  <c r="J7" i="2"/>
  <c r="I7" i="2"/>
  <c r="H7" i="2"/>
  <c r="K5" i="2"/>
  <c r="J5" i="2"/>
  <c r="I5" i="2"/>
  <c r="H5" i="2"/>
  <c r="K4" i="2"/>
  <c r="J4" i="2"/>
  <c r="I4" i="2"/>
  <c r="H4" i="2"/>
  <c r="K3" i="2"/>
  <c r="J3" i="2"/>
  <c r="I3" i="2"/>
  <c r="H3" i="2"/>
  <c r="K2" i="2"/>
  <c r="J2" i="2"/>
  <c r="I2" i="2"/>
  <c r="H2" i="2"/>
</calcChain>
</file>

<file path=xl/sharedStrings.xml><?xml version="1.0" encoding="utf-8"?>
<sst xmlns="http://schemas.openxmlformats.org/spreadsheetml/2006/main" count="91" uniqueCount="49">
  <si>
    <t>บัณฑิตศึกษาภาคปกติ</t>
  </si>
  <si>
    <t>พัทลุง</t>
  </si>
  <si>
    <t>1004501</t>
  </si>
  <si>
    <t>สัมมนา 1</t>
  </si>
  <si>
    <t>คณะวิศวกรรมศาสตร์</t>
  </si>
  <si>
    <t>วิศวกรรมพลังงาน</t>
  </si>
  <si>
    <t>1 (0-2-1)</t>
  </si>
  <si>
    <t>กฤษฎา พัชรสิทธิ์,จตุพร แก้วอ่อน,จอมภพ แววศักดิ์,นันทพันธ์ นภัทรานันทน์,พลกฤษณ์ คล้ายวิตภัทร,รวมพร นิคม,อนิดา เพ็ชรแก้ว,เสาวณีย์ สิงห์สโรทัย,โชคชัย เหมือนมาศ</t>
  </si>
  <si>
    <t>1004511</t>
  </si>
  <si>
    <t>หลักมูลวิศวกรรมพลังงาน 1</t>
  </si>
  <si>
    <t>3 (3-0-6)</t>
  </si>
  <si>
    <t>จตุพร แก้วอ่อน</t>
  </si>
  <si>
    <t>1004514</t>
  </si>
  <si>
    <t>ระเบียบวิธีวิจัย</t>
  </si>
  <si>
    <t>3 (2-3-4)</t>
  </si>
  <si>
    <t>จอมภพ แววศักดิ์</t>
  </si>
  <si>
    <t>1004561</t>
  </si>
  <si>
    <t>แหล่งพลังงานและการแปรรูปพลังงาน</t>
  </si>
  <si>
    <t>รวมพร นิคม</t>
  </si>
  <si>
    <t>LEVELNAME</t>
  </si>
  <si>
    <t>CAMPUSNAME</t>
  </si>
  <si>
    <t>COURSECODE</t>
  </si>
  <si>
    <t>COURSENAME</t>
  </si>
  <si>
    <t>FACULTYNAME</t>
  </si>
  <si>
    <t>DEPARTMENTNAME</t>
  </si>
  <si>
    <t>SECTION</t>
  </si>
  <si>
    <t>หน่วยกิต</t>
  </si>
  <si>
    <t>บรรยาย</t>
  </si>
  <si>
    <t>ปฏิบัติ</t>
  </si>
  <si>
    <t>ศึกษาด้วยตนเอง</t>
  </si>
  <si>
    <t>COURSEUNIT</t>
  </si>
  <si>
    <t>TEACHER</t>
  </si>
  <si>
    <t>EDC</t>
  </si>
  <si>
    <t>HS</t>
  </si>
  <si>
    <t>SCI</t>
  </si>
  <si>
    <t>ED</t>
  </si>
  <si>
    <t>TC</t>
  </si>
  <si>
    <t>HSS</t>
  </si>
  <si>
    <t>FA</t>
  </si>
  <si>
    <t>EB</t>
  </si>
  <si>
    <t>LAWS</t>
  </si>
  <si>
    <t>STU</t>
  </si>
  <si>
    <t>SCH</t>
  </si>
  <si>
    <t>FTES</t>
  </si>
  <si>
    <t>YEAR</t>
  </si>
  <si>
    <t>SEMESTER</t>
  </si>
  <si>
    <t>ดุษฎีบัณฑิต  ภาคปกติ</t>
  </si>
  <si>
    <t>1004701</t>
  </si>
  <si>
    <t>สัมมนาวิศวกรรมพลังงาน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</si>
</sst>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Tahoma"/>
      <family val="2"/>
      <charset val="22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quotePrefix="1"/>
    <xf numFmtId="0" fontId="0" fillId="0" borderId="0" xfId="0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0"/>
  <sheetViews>
    <sheetView tabSelected="1" topLeftCell="I1" workbookViewId="0">
      <selection activeCell="L18" sqref="L18"/>
    </sheetView>
  </sheetViews>
  <sheetFormatPr defaultColWidth="15.75" defaultRowHeight="14.25" x14ac:dyDescent="0.2"/>
  <cols>
    <col min="1" max="1" width="26.75" bestFit="1" customWidth="1"/>
    <col min="2" max="2" width="12.375" bestFit="1" customWidth="1"/>
    <col min="3" max="3" width="17.375" customWidth="1"/>
    <col min="4" max="4" width="39.25" customWidth="1"/>
    <col min="5" max="5" width="39.125" bestFit="1" customWidth="1"/>
    <col min="6" max="6" width="51.875" bestFit="1" customWidth="1"/>
    <col min="7" max="7" width="8.25" bestFit="1" customWidth="1"/>
    <col min="8" max="12" width="11.75" bestFit="1" customWidth="1"/>
    <col min="13" max="13" width="45.875" customWidth="1"/>
    <col min="14" max="14" width="4.25" bestFit="1" customWidth="1"/>
    <col min="15" max="18" width="3.875" bestFit="1" customWidth="1"/>
    <col min="19" max="19" width="4.125" bestFit="1" customWidth="1"/>
    <col min="20" max="20" width="2.875" bestFit="1" customWidth="1"/>
    <col min="21" max="21" width="3.875" bestFit="1" customWidth="1"/>
    <col min="22" max="22" width="5.5" bestFit="1" customWidth="1"/>
    <col min="23" max="23" width="12.5" customWidth="1"/>
    <col min="24" max="24" width="4.875" bestFit="1" customWidth="1"/>
    <col min="25" max="25" width="5.875" bestFit="1" customWidth="1"/>
    <col min="26" max="26" width="9.625" bestFit="1" customWidth="1"/>
    <col min="27" max="27" width="9.5" bestFit="1" customWidth="1"/>
  </cols>
  <sheetData>
    <row r="1" spans="1:27" ht="16.5" customHeight="1" x14ac:dyDescent="0.2">
      <c r="A1" t="s">
        <v>19</v>
      </c>
      <c r="B1" t="s">
        <v>20</v>
      </c>
      <c r="C1" t="s">
        <v>21</v>
      </c>
      <c r="D1" t="s">
        <v>22</v>
      </c>
      <c r="E1" t="s">
        <v>23</v>
      </c>
      <c r="F1" t="s">
        <v>24</v>
      </c>
      <c r="G1" t="s">
        <v>25</v>
      </c>
      <c r="H1" s="2" t="s">
        <v>26</v>
      </c>
      <c r="I1" s="2" t="s">
        <v>27</v>
      </c>
      <c r="J1" s="2" t="s">
        <v>28</v>
      </c>
      <c r="K1" s="2" t="s">
        <v>29</v>
      </c>
      <c r="L1" t="s">
        <v>30</v>
      </c>
      <c r="M1" t="s">
        <v>31</v>
      </c>
      <c r="N1" t="s">
        <v>32</v>
      </c>
      <c r="O1" t="s">
        <v>33</v>
      </c>
      <c r="P1" t="s">
        <v>34</v>
      </c>
      <c r="Q1" t="s">
        <v>35</v>
      </c>
      <c r="R1" t="s">
        <v>36</v>
      </c>
      <c r="S1" t="s">
        <v>37</v>
      </c>
      <c r="T1" t="s">
        <v>38</v>
      </c>
      <c r="U1" t="s">
        <v>39</v>
      </c>
      <c r="V1" t="s">
        <v>40</v>
      </c>
      <c r="W1" t="s">
        <v>41</v>
      </c>
      <c r="X1" t="s">
        <v>42</v>
      </c>
      <c r="Y1" t="s">
        <v>43</v>
      </c>
      <c r="Z1" s="2" t="s">
        <v>44</v>
      </c>
      <c r="AA1" t="s">
        <v>45</v>
      </c>
    </row>
    <row r="2" spans="1:27" ht="16.5" customHeight="1" x14ac:dyDescent="0.2">
      <c r="A2" t="s">
        <v>0</v>
      </c>
      <c r="B2" t="s">
        <v>1</v>
      </c>
      <c r="C2" s="1" t="s">
        <v>2</v>
      </c>
      <c r="D2" t="s">
        <v>3</v>
      </c>
      <c r="E2" t="s">
        <v>4</v>
      </c>
      <c r="F2" t="s">
        <v>5</v>
      </c>
      <c r="G2">
        <v>2401</v>
      </c>
      <c r="H2" s="2" t="str">
        <f t="shared" ref="H2:H5" si="0">LEFT(L2,1)</f>
        <v>1</v>
      </c>
      <c r="I2" s="2" t="str">
        <f t="shared" ref="I2:I5" si="1">MID(L2,4,1)</f>
        <v>0</v>
      </c>
      <c r="J2" s="2" t="str">
        <f t="shared" ref="J2:J5" si="2">MID(L2,6,1)</f>
        <v>2</v>
      </c>
      <c r="K2" s="2" t="str">
        <f t="shared" ref="K2:K5" si="3">MID(L2,8,1)</f>
        <v>1</v>
      </c>
      <c r="L2" t="s">
        <v>6</v>
      </c>
      <c r="M2" t="s">
        <v>7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5</v>
      </c>
      <c r="X2">
        <v>5</v>
      </c>
      <c r="Y2">
        <v>0.42</v>
      </c>
      <c r="Z2">
        <v>2559</v>
      </c>
      <c r="AA2">
        <v>2</v>
      </c>
    </row>
    <row r="3" spans="1:27" ht="16.5" customHeight="1" x14ac:dyDescent="0.2">
      <c r="A3" t="s">
        <v>0</v>
      </c>
      <c r="B3" t="s">
        <v>1</v>
      </c>
      <c r="C3" s="1" t="s">
        <v>8</v>
      </c>
      <c r="D3" t="s">
        <v>9</v>
      </c>
      <c r="E3" t="s">
        <v>4</v>
      </c>
      <c r="F3" t="s">
        <v>5</v>
      </c>
      <c r="G3">
        <v>2401</v>
      </c>
      <c r="H3" s="2" t="str">
        <f t="shared" si="0"/>
        <v>3</v>
      </c>
      <c r="I3" s="2" t="str">
        <f t="shared" si="1"/>
        <v>3</v>
      </c>
      <c r="J3" s="2" t="str">
        <f t="shared" si="2"/>
        <v>0</v>
      </c>
      <c r="K3" s="2" t="str">
        <f t="shared" si="3"/>
        <v>6</v>
      </c>
      <c r="L3" t="s">
        <v>10</v>
      </c>
      <c r="M3" t="s">
        <v>11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4</v>
      </c>
      <c r="X3">
        <v>12</v>
      </c>
      <c r="Y3">
        <v>1</v>
      </c>
      <c r="Z3">
        <v>2559</v>
      </c>
      <c r="AA3">
        <v>2</v>
      </c>
    </row>
    <row r="4" spans="1:27" ht="16.5" customHeight="1" x14ac:dyDescent="0.2">
      <c r="A4" t="s">
        <v>0</v>
      </c>
      <c r="B4" t="s">
        <v>1</v>
      </c>
      <c r="C4" s="1" t="s">
        <v>12</v>
      </c>
      <c r="D4" t="s">
        <v>13</v>
      </c>
      <c r="E4" t="s">
        <v>4</v>
      </c>
      <c r="F4" t="s">
        <v>5</v>
      </c>
      <c r="G4">
        <v>2401</v>
      </c>
      <c r="H4" s="2" t="str">
        <f t="shared" si="0"/>
        <v>3</v>
      </c>
      <c r="I4" s="2" t="str">
        <f t="shared" si="1"/>
        <v>2</v>
      </c>
      <c r="J4" s="2" t="str">
        <f t="shared" si="2"/>
        <v>3</v>
      </c>
      <c r="K4" s="2" t="str">
        <f t="shared" si="3"/>
        <v>4</v>
      </c>
      <c r="L4" t="s">
        <v>14</v>
      </c>
      <c r="M4" t="s">
        <v>15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5</v>
      </c>
      <c r="X4">
        <v>15</v>
      </c>
      <c r="Y4">
        <v>1.25</v>
      </c>
      <c r="Z4">
        <v>2559</v>
      </c>
      <c r="AA4">
        <v>2</v>
      </c>
    </row>
    <row r="5" spans="1:27" ht="16.5" customHeight="1" x14ac:dyDescent="0.2">
      <c r="A5" t="s">
        <v>0</v>
      </c>
      <c r="B5" t="s">
        <v>1</v>
      </c>
      <c r="C5" s="1" t="s">
        <v>16</v>
      </c>
      <c r="D5" t="s">
        <v>17</v>
      </c>
      <c r="E5" t="s">
        <v>4</v>
      </c>
      <c r="F5" t="s">
        <v>5</v>
      </c>
      <c r="G5">
        <v>2401</v>
      </c>
      <c r="H5" s="2" t="str">
        <f t="shared" si="0"/>
        <v>3</v>
      </c>
      <c r="I5" s="2" t="str">
        <f t="shared" si="1"/>
        <v>3</v>
      </c>
      <c r="J5" s="2" t="str">
        <f t="shared" si="2"/>
        <v>0</v>
      </c>
      <c r="K5" s="2" t="str">
        <f t="shared" si="3"/>
        <v>6</v>
      </c>
      <c r="L5" t="s">
        <v>10</v>
      </c>
      <c r="M5" t="s">
        <v>18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5</v>
      </c>
      <c r="X5">
        <v>15</v>
      </c>
      <c r="Y5">
        <v>1.25</v>
      </c>
      <c r="Z5">
        <v>2559</v>
      </c>
      <c r="AA5">
        <v>2</v>
      </c>
    </row>
    <row r="6" spans="1:27" ht="16.5" customHeight="1" x14ac:dyDescent="0.2">
      <c r="C6" s="1"/>
      <c r="H6" s="2"/>
      <c r="I6" s="2"/>
      <c r="J6" s="2"/>
      <c r="K6" s="2"/>
    </row>
    <row r="7" spans="1:27" ht="16.5" customHeight="1" x14ac:dyDescent="0.2">
      <c r="A7" t="s">
        <v>46</v>
      </c>
      <c r="B7" t="s">
        <v>1</v>
      </c>
      <c r="C7" s="1" t="s">
        <v>8</v>
      </c>
      <c r="D7" t="s">
        <v>9</v>
      </c>
      <c r="E7" t="s">
        <v>4</v>
      </c>
      <c r="F7" t="s">
        <v>5</v>
      </c>
      <c r="G7">
        <v>2901</v>
      </c>
      <c r="H7" s="2" t="str">
        <f t="shared" ref="H7:H10" si="4">LEFT(L7,1)</f>
        <v>3</v>
      </c>
      <c r="I7" s="2" t="str">
        <f t="shared" ref="I7:I10" si="5">MID(L7,4,1)</f>
        <v>3</v>
      </c>
      <c r="J7" s="2" t="str">
        <f t="shared" ref="J7:J10" si="6">MID(L7,6,1)</f>
        <v>0</v>
      </c>
      <c r="K7" s="2" t="str">
        <f t="shared" ref="K7:K10" si="7">MID(L7,8,1)</f>
        <v>6</v>
      </c>
      <c r="L7" t="s">
        <v>10</v>
      </c>
      <c r="M7" t="s">
        <v>11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3</v>
      </c>
      <c r="X7">
        <v>9</v>
      </c>
      <c r="Y7">
        <v>0.75</v>
      </c>
      <c r="Z7">
        <v>2559</v>
      </c>
      <c r="AA7">
        <v>2</v>
      </c>
    </row>
    <row r="8" spans="1:27" ht="16.5" customHeight="1" x14ac:dyDescent="0.2">
      <c r="A8" t="s">
        <v>46</v>
      </c>
      <c r="B8" t="s">
        <v>1</v>
      </c>
      <c r="C8" s="1" t="s">
        <v>12</v>
      </c>
      <c r="D8" t="s">
        <v>13</v>
      </c>
      <c r="E8" t="s">
        <v>4</v>
      </c>
      <c r="F8" t="s">
        <v>5</v>
      </c>
      <c r="G8">
        <v>2901</v>
      </c>
      <c r="H8" s="2" t="str">
        <f t="shared" si="4"/>
        <v>3</v>
      </c>
      <c r="I8" s="2" t="str">
        <f t="shared" si="5"/>
        <v>2</v>
      </c>
      <c r="J8" s="2" t="str">
        <f t="shared" si="6"/>
        <v>3</v>
      </c>
      <c r="K8" s="2" t="str">
        <f t="shared" si="7"/>
        <v>4</v>
      </c>
      <c r="L8" t="s">
        <v>14</v>
      </c>
      <c r="M8" t="s">
        <v>15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3</v>
      </c>
      <c r="X8">
        <v>9</v>
      </c>
      <c r="Y8">
        <v>0.75</v>
      </c>
      <c r="Z8">
        <v>2559</v>
      </c>
      <c r="AA8">
        <v>2</v>
      </c>
    </row>
    <row r="9" spans="1:27" ht="16.5" customHeight="1" x14ac:dyDescent="0.2">
      <c r="A9" t="s">
        <v>46</v>
      </c>
      <c r="B9" t="s">
        <v>1</v>
      </c>
      <c r="C9" s="1" t="s">
        <v>16</v>
      </c>
      <c r="D9" t="s">
        <v>17</v>
      </c>
      <c r="E9" t="s">
        <v>4</v>
      </c>
      <c r="F9" t="s">
        <v>5</v>
      </c>
      <c r="G9">
        <v>2901</v>
      </c>
      <c r="H9" s="2" t="str">
        <f t="shared" si="4"/>
        <v>3</v>
      </c>
      <c r="I9" s="2" t="str">
        <f t="shared" si="5"/>
        <v>3</v>
      </c>
      <c r="J9" s="2" t="str">
        <f t="shared" si="6"/>
        <v>0</v>
      </c>
      <c r="K9" s="2" t="str">
        <f t="shared" si="7"/>
        <v>6</v>
      </c>
      <c r="L9" t="s">
        <v>10</v>
      </c>
      <c r="M9" t="s">
        <v>18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3</v>
      </c>
      <c r="X9">
        <v>9</v>
      </c>
      <c r="Y9">
        <v>0.75</v>
      </c>
      <c r="Z9">
        <v>2559</v>
      </c>
      <c r="AA9">
        <v>2</v>
      </c>
    </row>
    <row r="10" spans="1:27" ht="16.5" customHeight="1" x14ac:dyDescent="0.2">
      <c r="A10" t="s">
        <v>46</v>
      </c>
      <c r="B10" t="s">
        <v>1</v>
      </c>
      <c r="C10" s="1" t="s">
        <v>47</v>
      </c>
      <c r="D10" t="s">
        <v>48</v>
      </c>
      <c r="E10" t="s">
        <v>4</v>
      </c>
      <c r="F10" t="s">
        <v>5</v>
      </c>
      <c r="G10">
        <v>2901</v>
      </c>
      <c r="H10" s="2" t="str">
        <f t="shared" si="4"/>
        <v>1</v>
      </c>
      <c r="I10" s="2" t="str">
        <f t="shared" si="5"/>
        <v>0</v>
      </c>
      <c r="J10" s="2" t="str">
        <f t="shared" si="6"/>
        <v>2</v>
      </c>
      <c r="K10" s="2" t="str">
        <f t="shared" si="7"/>
        <v>1</v>
      </c>
      <c r="L10" t="s">
        <v>6</v>
      </c>
      <c r="M10" t="s">
        <v>7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3</v>
      </c>
      <c r="X10">
        <v>3</v>
      </c>
      <c r="Y10">
        <v>0.25</v>
      </c>
      <c r="Z10">
        <v>2559</v>
      </c>
      <c r="AA10">
        <v>2</v>
      </c>
    </row>
    <row r="11" spans="1:27" ht="16.5" customHeight="1" x14ac:dyDescent="0.2">
      <c r="C11" s="1"/>
      <c r="H11" s="2"/>
      <c r="I11" s="2"/>
      <c r="J11" s="2"/>
      <c r="K11" s="2"/>
    </row>
    <row r="12" spans="1:27" ht="16.5" customHeight="1" x14ac:dyDescent="0.2">
      <c r="C12" s="1"/>
      <c r="H12" s="2"/>
      <c r="I12" s="2"/>
      <c r="J12" s="2"/>
      <c r="K12" s="2"/>
    </row>
    <row r="13" spans="1:27" ht="16.5" customHeight="1" x14ac:dyDescent="0.2">
      <c r="C13" s="1"/>
      <c r="H13" s="2"/>
      <c r="I13" s="2"/>
      <c r="J13" s="2"/>
      <c r="K13" s="2"/>
    </row>
    <row r="14" spans="1:27" ht="16.5" customHeight="1" x14ac:dyDescent="0.2">
      <c r="C14" s="1"/>
      <c r="H14" s="2"/>
      <c r="I14" s="2"/>
      <c r="J14" s="2"/>
      <c r="K14" s="2"/>
    </row>
    <row r="15" spans="1:27" ht="16.5" customHeight="1" x14ac:dyDescent="0.2">
      <c r="C15" s="1"/>
      <c r="H15" s="2"/>
      <c r="I15" s="2"/>
      <c r="J15" s="2"/>
      <c r="K15" s="2"/>
    </row>
    <row r="16" spans="1:27" ht="16.5" customHeight="1" x14ac:dyDescent="0.2">
      <c r="C16" s="1"/>
      <c r="H16" s="2"/>
      <c r="I16" s="2"/>
      <c r="J16" s="2"/>
      <c r="K16" s="2"/>
    </row>
    <row r="17" spans="3:11" ht="16.5" customHeight="1" x14ac:dyDescent="0.2">
      <c r="C17" s="1"/>
      <c r="H17" s="2"/>
      <c r="I17" s="2"/>
      <c r="J17" s="2"/>
      <c r="K17" s="2"/>
    </row>
    <row r="18" spans="3:11" ht="16.5" customHeight="1" x14ac:dyDescent="0.2">
      <c r="C18" s="1"/>
      <c r="H18" s="2"/>
      <c r="I18" s="2"/>
      <c r="J18" s="2"/>
      <c r="K18" s="2"/>
    </row>
    <row r="19" spans="3:11" ht="16.5" customHeight="1" x14ac:dyDescent="0.2">
      <c r="C19" s="1"/>
      <c r="H19" s="2"/>
      <c r="I19" s="2"/>
      <c r="J19" s="2"/>
      <c r="K19" s="2"/>
    </row>
    <row r="20" spans="3:11" ht="16.5" customHeight="1" x14ac:dyDescent="0.2">
      <c r="C20" s="1"/>
      <c r="H20" s="2"/>
      <c r="I20" s="2"/>
      <c r="J20" s="2"/>
      <c r="K20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ภาคเรียนที่_2_2558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</dc:creator>
  <cp:lastModifiedBy>cc</cp:lastModifiedBy>
  <dcterms:created xsi:type="dcterms:W3CDTF">2018-11-05T09:29:51Z</dcterms:created>
  <dcterms:modified xsi:type="dcterms:W3CDTF">2018-11-07T06:33:34Z</dcterms:modified>
</cp:coreProperties>
</file>