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กลุ่มภารกิจวิจัยสถาบันและสารสนเทศ\จำนวนนิสิตเต็มเวลา (FTES)\FTES_2560\ข้อมูลประกอบคำนวณ_FTES\ปีการศึกษา_2560\"/>
    </mc:Choice>
  </mc:AlternateContent>
  <bookViews>
    <workbookView xWindow="0" yWindow="0" windowWidth="21600" windowHeight="9750" activeTab="1"/>
  </bookViews>
  <sheets>
    <sheet name="ภาคเรียนที่_1_2560" sheetId="1" r:id="rId1"/>
    <sheet name="ภาคเรียนที่_2_2560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2" l="1"/>
  <c r="J10" i="2"/>
  <c r="I10" i="2"/>
  <c r="H10" i="2"/>
  <c r="K9" i="2"/>
  <c r="J9" i="2"/>
  <c r="I9" i="2"/>
  <c r="H9" i="2"/>
  <c r="K8" i="2"/>
  <c r="J8" i="2"/>
  <c r="I8" i="2"/>
  <c r="H8" i="2"/>
  <c r="K7" i="2"/>
  <c r="J7" i="2"/>
  <c r="I7" i="2"/>
  <c r="H7" i="2"/>
  <c r="K5" i="2"/>
  <c r="J5" i="2"/>
  <c r="I5" i="2"/>
  <c r="H5" i="2"/>
  <c r="K4" i="2"/>
  <c r="J4" i="2"/>
  <c r="I4" i="2"/>
  <c r="H4" i="2"/>
  <c r="K3" i="2"/>
  <c r="J3" i="2"/>
  <c r="I3" i="2"/>
  <c r="H3" i="2"/>
  <c r="K2" i="2"/>
  <c r="J2" i="2"/>
  <c r="I2" i="2"/>
  <c r="H2" i="2"/>
</calcChain>
</file>

<file path=xl/sharedStrings.xml><?xml version="1.0" encoding="utf-8"?>
<sst xmlns="http://schemas.openxmlformats.org/spreadsheetml/2006/main" count="91" uniqueCount="45">
  <si>
    <t>LEVELNAME</t>
  </si>
  <si>
    <t>CAMPUSNAME</t>
  </si>
  <si>
    <t>COURSECODE</t>
  </si>
  <si>
    <t>COURSENAME</t>
  </si>
  <si>
    <t>FACULTYNAME</t>
  </si>
  <si>
    <t>DEPARTMENTNAME</t>
  </si>
  <si>
    <t>SECTION</t>
  </si>
  <si>
    <t>หน่วยกิต</t>
  </si>
  <si>
    <t>บรรยาย</t>
  </si>
  <si>
    <t>ปฏิบัติ</t>
  </si>
  <si>
    <t>ศึกษาด้วยตนเอง</t>
  </si>
  <si>
    <t>COURSEUNIT</t>
  </si>
  <si>
    <t>TEACHER</t>
  </si>
  <si>
    <t>EDC</t>
  </si>
  <si>
    <t>HS</t>
  </si>
  <si>
    <t>SCI</t>
  </si>
  <si>
    <t>ED</t>
  </si>
  <si>
    <t>TC</t>
  </si>
  <si>
    <t>HSS</t>
  </si>
  <si>
    <t>FA</t>
  </si>
  <si>
    <t>EB</t>
  </si>
  <si>
    <t>LAWS</t>
  </si>
  <si>
    <t>STU</t>
  </si>
  <si>
    <t>SCH</t>
  </si>
  <si>
    <t>FTES</t>
  </si>
  <si>
    <t>YEAR</t>
  </si>
  <si>
    <t>SEMESTER</t>
  </si>
  <si>
    <t>ปริญญาตรี ภาคปกติ</t>
  </si>
  <si>
    <t>สงขลา</t>
  </si>
  <si>
    <t>มหาวิทยาลัยทักษิณ</t>
  </si>
  <si>
    <t>ฝ่ายวิชาการ</t>
  </si>
  <si>
    <t>3 (3-0-6)</t>
  </si>
  <si>
    <t>0000161</t>
  </si>
  <si>
    <t>คุณภาพชีวิต</t>
  </si>
  <si>
    <t>พัทลุง</t>
  </si>
  <si>
    <t>กฤษณา เฉลียวศักดิ์,ปิยาภรณ์ ภาษิตกุล,วณิภา ทับเที่ยง,วัลลภา เชยบัวแก้ว  คชภักดี,วิวัฒน์ ฤทธิมา,ศรีสุดา วนาลีสิน</t>
  </si>
  <si>
    <t>กฤษณา เฉลียวศักดิ์,กัญจนี พลอินทร์,วณิภา ทับเที่ยง,วัลลภา เชยบัวแก้ว  คชภักดี,วิวัฒน์ ฤทธิมา</t>
  </si>
  <si>
    <t>2 (2-0-4)</t>
  </si>
  <si>
    <t>0000264</t>
  </si>
  <si>
    <t>เศรษฐศาสตร์และการจัดการ</t>
  </si>
  <si>
    <t>0000266</t>
  </si>
  <si>
    <t>เศรษฐกิจสร้างสรรค์</t>
  </si>
  <si>
    <t>วณิภา ทับเที่ยง,วัลลภา เชยบัวแก้ว  คชภักดี,วิวัฒน์ ฤทธิมา,ศรีสุดา วนาลีสิน</t>
  </si>
  <si>
    <t>ปุรวิชญ์ พิทยาภินันท์,วิวัฒน์ ฤทธิมา,อนิวัช แก้วจำนงค์</t>
  </si>
  <si>
    <t>จิดาภา สุวรรณฤกษ์,ชินสัคค สุวรรณอัจฉริย,ปุรวิชญ์ พิทยาภินันท์,วิวัฒน์ ฤทธิมา,อนิวัช แก้วจำนงค์,อภิวัฒน์ สมาธิ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</si>
</sst>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quotePrefix="1"/>
    <xf numFmtId="0" fontId="0" fillId="0" borderId="0" xfId="0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31"/>
  <sheetViews>
    <sheetView workbookViewId="0">
      <selection activeCell="A20" sqref="A20"/>
    </sheetView>
  </sheetViews>
  <sheetFormatPr defaultColWidth="15.625" defaultRowHeight="14.25" x14ac:dyDescent="0.2"/>
  <cols>
    <col min="1" max="1" width="27.625" bestFit="1" customWidth="1"/>
    <col min="2" max="2" width="12.75" bestFit="1" customWidth="1"/>
    <col min="3" max="3" width="12.5" bestFit="1" customWidth="1"/>
    <col min="4" max="4" width="58.625" bestFit="1" customWidth="1"/>
    <col min="5" max="5" width="28.625" bestFit="1" customWidth="1"/>
    <col min="6" max="6" width="53.375" bestFit="1" customWidth="1"/>
    <col min="7" max="7" width="8.625" bestFit="1" customWidth="1"/>
    <col min="8" max="11" width="8.625" customWidth="1"/>
    <col min="12" max="12" width="12.25" bestFit="1" customWidth="1"/>
    <col min="13" max="13" width="35.375" customWidth="1"/>
    <col min="14" max="14" width="4.25" bestFit="1" customWidth="1"/>
    <col min="15" max="17" width="3.875" bestFit="1" customWidth="1"/>
    <col min="18" max="18" width="3.25" bestFit="1" customWidth="1"/>
    <col min="19" max="19" width="4.125" bestFit="1" customWidth="1"/>
    <col min="20" max="20" width="3" bestFit="1" customWidth="1"/>
    <col min="21" max="21" width="3.875" bestFit="1" customWidth="1"/>
    <col min="22" max="22" width="5.625" bestFit="1" customWidth="1"/>
    <col min="23" max="23" width="4.375" bestFit="1" customWidth="1"/>
    <col min="24" max="24" width="4.875" bestFit="1" customWidth="1"/>
    <col min="25" max="25" width="5.875" bestFit="1" customWidth="1"/>
    <col min="26" max="26" width="10" bestFit="1" customWidth="1"/>
    <col min="27" max="27" width="9.75" bestFit="1" customWidth="1"/>
  </cols>
  <sheetData>
    <row r="1" spans="3:11" ht="16.5" customHeight="1" x14ac:dyDescent="0.2"/>
    <row r="2" spans="3:11" ht="16.5" customHeight="1" x14ac:dyDescent="0.2">
      <c r="C2" s="1"/>
      <c r="H2" s="2"/>
      <c r="I2" s="2"/>
      <c r="J2" s="2"/>
      <c r="K2" s="2"/>
    </row>
    <row r="3" spans="3:11" ht="16.5" customHeight="1" x14ac:dyDescent="0.2">
      <c r="C3" s="1"/>
      <c r="H3" s="2"/>
      <c r="I3" s="2"/>
      <c r="J3" s="2"/>
      <c r="K3" s="2"/>
    </row>
    <row r="4" spans="3:11" ht="16.5" customHeight="1" x14ac:dyDescent="0.2">
      <c r="C4" s="1"/>
      <c r="H4" s="2"/>
      <c r="I4" s="2"/>
      <c r="J4" s="2"/>
      <c r="K4" s="2"/>
    </row>
    <row r="5" spans="3:11" ht="16.5" customHeight="1" x14ac:dyDescent="0.2">
      <c r="C5" s="1"/>
      <c r="H5" s="2"/>
      <c r="I5" s="2"/>
      <c r="J5" s="2"/>
      <c r="K5" s="2"/>
    </row>
    <row r="6" spans="3:11" ht="16.5" customHeight="1" x14ac:dyDescent="0.2">
      <c r="C6" s="1"/>
      <c r="H6" s="2"/>
      <c r="I6" s="2"/>
      <c r="J6" s="2"/>
      <c r="K6" s="2"/>
    </row>
    <row r="7" spans="3:11" ht="16.5" customHeight="1" x14ac:dyDescent="0.2">
      <c r="C7" s="1"/>
      <c r="H7" s="2"/>
      <c r="I7" s="2"/>
      <c r="J7" s="2"/>
      <c r="K7" s="2"/>
    </row>
    <row r="8" spans="3:11" ht="16.5" customHeight="1" x14ac:dyDescent="0.2">
      <c r="C8" s="1"/>
      <c r="H8" s="2"/>
      <c r="I8" s="2"/>
      <c r="J8" s="2"/>
      <c r="K8" s="2"/>
    </row>
    <row r="9" spans="3:11" ht="16.5" customHeight="1" x14ac:dyDescent="0.2">
      <c r="C9" s="1"/>
      <c r="H9" s="2"/>
      <c r="I9" s="2"/>
      <c r="J9" s="2"/>
      <c r="K9" s="2"/>
    </row>
    <row r="10" spans="3:11" ht="16.5" customHeight="1" x14ac:dyDescent="0.2">
      <c r="C10" s="1"/>
      <c r="H10" s="2"/>
      <c r="I10" s="2"/>
      <c r="J10" s="2"/>
      <c r="K10" s="2"/>
    </row>
    <row r="11" spans="3:11" ht="16.5" customHeight="1" x14ac:dyDescent="0.2">
      <c r="C11" s="1"/>
      <c r="H11" s="2"/>
      <c r="I11" s="2"/>
      <c r="J11" s="2"/>
      <c r="K11" s="2"/>
    </row>
    <row r="12" spans="3:11" ht="16.5" customHeight="1" x14ac:dyDescent="0.2">
      <c r="C12" s="1"/>
      <c r="H12" s="2"/>
      <c r="I12" s="2"/>
      <c r="J12" s="2"/>
      <c r="K12" s="2"/>
    </row>
    <row r="13" spans="3:11" ht="16.5" customHeight="1" x14ac:dyDescent="0.2">
      <c r="C13" s="1"/>
      <c r="H13" s="2"/>
      <c r="I13" s="2"/>
      <c r="J13" s="2"/>
      <c r="K13" s="2"/>
    </row>
    <row r="14" spans="3:11" ht="16.5" customHeight="1" x14ac:dyDescent="0.2">
      <c r="C14" s="1"/>
      <c r="H14" s="2"/>
      <c r="I14" s="2"/>
      <c r="J14" s="2"/>
      <c r="K14" s="2"/>
    </row>
    <row r="15" spans="3:11" ht="16.5" customHeight="1" x14ac:dyDescent="0.2">
      <c r="C15" s="1"/>
      <c r="H15" s="2"/>
      <c r="I15" s="2"/>
      <c r="J15" s="2"/>
      <c r="K15" s="2"/>
    </row>
    <row r="16" spans="3:11" ht="16.5" customHeight="1" x14ac:dyDescent="0.2">
      <c r="C16" s="1"/>
      <c r="H16" s="2"/>
      <c r="I16" s="2"/>
      <c r="J16" s="2"/>
      <c r="K16" s="2"/>
    </row>
    <row r="17" spans="3:11" ht="16.5" customHeight="1" x14ac:dyDescent="0.2">
      <c r="C17" s="1"/>
      <c r="H17" s="2"/>
      <c r="I17" s="2"/>
      <c r="J17" s="2"/>
      <c r="K17" s="2"/>
    </row>
    <row r="18" spans="3:11" ht="16.5" customHeight="1" x14ac:dyDescent="0.2">
      <c r="C18" s="1"/>
      <c r="H18" s="2"/>
      <c r="I18" s="2"/>
      <c r="J18" s="2"/>
      <c r="K18" s="2"/>
    </row>
    <row r="19" spans="3:11" ht="16.5" customHeight="1" x14ac:dyDescent="0.2">
      <c r="C19" s="1"/>
      <c r="H19" s="2"/>
      <c r="I19" s="2"/>
      <c r="J19" s="2"/>
      <c r="K19" s="2"/>
    </row>
    <row r="20" spans="3:11" ht="16.5" customHeight="1" x14ac:dyDescent="0.2">
      <c r="C20" s="1"/>
      <c r="H20" s="2"/>
      <c r="I20" s="2"/>
      <c r="J20" s="2"/>
      <c r="K20" s="2"/>
    </row>
    <row r="21" spans="3:11" ht="16.5" customHeight="1" x14ac:dyDescent="0.2">
      <c r="C21" s="1"/>
      <c r="H21" s="2"/>
      <c r="I21" s="2"/>
      <c r="J21" s="2"/>
      <c r="K21" s="2"/>
    </row>
    <row r="22" spans="3:11" ht="16.5" customHeight="1" x14ac:dyDescent="0.2">
      <c r="C22" s="1"/>
      <c r="H22" s="2"/>
      <c r="I22" s="2"/>
      <c r="J22" s="2"/>
      <c r="K22" s="2"/>
    </row>
    <row r="23" spans="3:11" ht="16.5" customHeight="1" x14ac:dyDescent="0.2">
      <c r="C23" s="1"/>
      <c r="H23" s="2"/>
      <c r="I23" s="2"/>
      <c r="J23" s="2"/>
      <c r="K23" s="2"/>
    </row>
    <row r="24" spans="3:11" ht="16.5" customHeight="1" x14ac:dyDescent="0.2">
      <c r="C24" s="1"/>
      <c r="H24" s="2"/>
      <c r="I24" s="2"/>
      <c r="J24" s="2"/>
      <c r="K24" s="2"/>
    </row>
    <row r="25" spans="3:11" ht="16.5" customHeight="1" x14ac:dyDescent="0.2">
      <c r="C25" s="1"/>
      <c r="H25" s="2"/>
      <c r="I25" s="2"/>
      <c r="J25" s="2"/>
      <c r="K25" s="2"/>
    </row>
    <row r="26" spans="3:11" ht="16.5" customHeight="1" x14ac:dyDescent="0.2">
      <c r="C26" s="1"/>
      <c r="H26" s="2"/>
      <c r="I26" s="2"/>
      <c r="J26" s="2"/>
      <c r="K26" s="2"/>
    </row>
    <row r="27" spans="3:11" ht="16.5" customHeight="1" x14ac:dyDescent="0.2">
      <c r="C27" s="1"/>
      <c r="H27" s="2"/>
      <c r="I27" s="2"/>
      <c r="J27" s="2"/>
      <c r="K27" s="2"/>
    </row>
    <row r="28" spans="3:11" ht="16.5" customHeight="1" x14ac:dyDescent="0.2">
      <c r="C28" s="1"/>
      <c r="H28" s="2"/>
      <c r="I28" s="2"/>
      <c r="J28" s="2"/>
      <c r="K28" s="2"/>
    </row>
    <row r="29" spans="3:11" ht="16.5" customHeight="1" x14ac:dyDescent="0.2">
      <c r="C29" s="1"/>
      <c r="H29" s="2"/>
      <c r="I29" s="2"/>
      <c r="J29" s="2"/>
      <c r="K29" s="2"/>
    </row>
    <row r="30" spans="3:11" ht="16.5" customHeight="1" x14ac:dyDescent="0.2">
      <c r="C30" s="1"/>
      <c r="H30" s="2"/>
      <c r="I30" s="2"/>
      <c r="J30" s="2"/>
      <c r="K30" s="2"/>
    </row>
    <row r="31" spans="3:11" ht="16.5" customHeight="1" x14ac:dyDescent="0.2">
      <c r="C31" s="1"/>
      <c r="H31" s="2"/>
      <c r="I31" s="2"/>
      <c r="J31" s="2"/>
      <c r="K31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"/>
  <sheetViews>
    <sheetView tabSelected="1" workbookViewId="0">
      <selection activeCell="A13" sqref="A13"/>
    </sheetView>
  </sheetViews>
  <sheetFormatPr defaultColWidth="15.75" defaultRowHeight="14.25" x14ac:dyDescent="0.2"/>
  <cols>
    <col min="1" max="1" width="26.75" bestFit="1" customWidth="1"/>
    <col min="2" max="2" width="12.375" bestFit="1" customWidth="1"/>
    <col min="3" max="3" width="17.375" customWidth="1"/>
    <col min="4" max="4" width="39.25" customWidth="1"/>
    <col min="5" max="5" width="39.125" bestFit="1" customWidth="1"/>
    <col min="6" max="6" width="51.875" bestFit="1" customWidth="1"/>
    <col min="7" max="7" width="8.25" bestFit="1" customWidth="1"/>
    <col min="8" max="12" width="11.75" bestFit="1" customWidth="1"/>
    <col min="13" max="13" width="45.875" customWidth="1"/>
    <col min="14" max="14" width="4.25" bestFit="1" customWidth="1"/>
    <col min="15" max="18" width="3.875" bestFit="1" customWidth="1"/>
    <col min="19" max="19" width="4.125" bestFit="1" customWidth="1"/>
    <col min="20" max="20" width="2.875" bestFit="1" customWidth="1"/>
    <col min="21" max="21" width="3.875" bestFit="1" customWidth="1"/>
    <col min="22" max="22" width="5.5" bestFit="1" customWidth="1"/>
    <col min="23" max="23" width="12.5" customWidth="1"/>
    <col min="24" max="24" width="4.875" bestFit="1" customWidth="1"/>
    <col min="25" max="25" width="5.875" bestFit="1" customWidth="1"/>
    <col min="26" max="26" width="9.625" bestFit="1" customWidth="1"/>
    <col min="27" max="27" width="9.5" bestFit="1" customWidth="1"/>
  </cols>
  <sheetData>
    <row r="1" spans="1:27" ht="16.5" customHeight="1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</row>
    <row r="2" spans="1:27" ht="16.5" customHeight="1" x14ac:dyDescent="0.2">
      <c r="A2" t="s">
        <v>27</v>
      </c>
      <c r="B2" t="s">
        <v>28</v>
      </c>
      <c r="C2" s="1" t="s">
        <v>32</v>
      </c>
      <c r="D2" t="s">
        <v>33</v>
      </c>
      <c r="E2" t="s">
        <v>29</v>
      </c>
      <c r="F2" t="s">
        <v>30</v>
      </c>
      <c r="G2">
        <v>4</v>
      </c>
      <c r="H2" s="2" t="str">
        <f t="shared" ref="H2:H5" si="0">LEFT(L2,1)</f>
        <v>3</v>
      </c>
      <c r="I2" s="2" t="str">
        <f t="shared" ref="I2:I5" si="1">MID(L2,4,1)</f>
        <v>3</v>
      </c>
      <c r="J2" s="2" t="str">
        <f t="shared" ref="J2:J5" si="2">MID(L2,6,1)</f>
        <v>0</v>
      </c>
      <c r="K2" s="2" t="str">
        <f t="shared" ref="K2:K5" si="3">MID(L2,8,1)</f>
        <v>6</v>
      </c>
      <c r="L2" t="s">
        <v>31</v>
      </c>
      <c r="M2" t="s">
        <v>35</v>
      </c>
      <c r="N2">
        <v>0</v>
      </c>
      <c r="O2">
        <v>0</v>
      </c>
      <c r="P2">
        <v>0</v>
      </c>
      <c r="Q2">
        <v>301</v>
      </c>
      <c r="R2">
        <v>0</v>
      </c>
      <c r="S2">
        <v>0</v>
      </c>
      <c r="T2">
        <v>0</v>
      </c>
      <c r="U2">
        <v>1</v>
      </c>
      <c r="V2">
        <v>0</v>
      </c>
      <c r="W2">
        <v>302</v>
      </c>
      <c r="X2">
        <v>906</v>
      </c>
      <c r="Y2">
        <v>50.33</v>
      </c>
      <c r="Z2">
        <v>2560</v>
      </c>
      <c r="AA2">
        <v>2</v>
      </c>
    </row>
    <row r="3" spans="1:27" ht="16.5" customHeight="1" x14ac:dyDescent="0.2">
      <c r="A3" t="s">
        <v>27</v>
      </c>
      <c r="B3" t="s">
        <v>28</v>
      </c>
      <c r="C3" s="1" t="s">
        <v>32</v>
      </c>
      <c r="D3" t="s">
        <v>33</v>
      </c>
      <c r="E3" t="s">
        <v>29</v>
      </c>
      <c r="F3" t="s">
        <v>30</v>
      </c>
      <c r="G3">
        <v>3</v>
      </c>
      <c r="H3" s="2" t="str">
        <f t="shared" si="0"/>
        <v>3</v>
      </c>
      <c r="I3" s="2" t="str">
        <f t="shared" si="1"/>
        <v>3</v>
      </c>
      <c r="J3" s="2" t="str">
        <f t="shared" si="2"/>
        <v>0</v>
      </c>
      <c r="K3" s="2" t="str">
        <f t="shared" si="3"/>
        <v>6</v>
      </c>
      <c r="L3" t="s">
        <v>31</v>
      </c>
      <c r="M3" t="s">
        <v>36</v>
      </c>
      <c r="N3">
        <v>0</v>
      </c>
      <c r="O3">
        <v>0</v>
      </c>
      <c r="P3">
        <v>0</v>
      </c>
      <c r="Q3">
        <v>152</v>
      </c>
      <c r="R3">
        <v>0</v>
      </c>
      <c r="S3">
        <v>0</v>
      </c>
      <c r="T3">
        <v>0</v>
      </c>
      <c r="U3">
        <v>0</v>
      </c>
      <c r="V3">
        <v>0</v>
      </c>
      <c r="W3">
        <v>152</v>
      </c>
      <c r="X3">
        <v>456</v>
      </c>
      <c r="Y3">
        <v>25.33</v>
      </c>
      <c r="Z3">
        <v>2560</v>
      </c>
      <c r="AA3">
        <v>2</v>
      </c>
    </row>
    <row r="4" spans="1:27" ht="16.5" customHeight="1" x14ac:dyDescent="0.2">
      <c r="A4" t="s">
        <v>27</v>
      </c>
      <c r="B4" t="s">
        <v>28</v>
      </c>
      <c r="C4" s="1" t="s">
        <v>32</v>
      </c>
      <c r="D4" t="s">
        <v>33</v>
      </c>
      <c r="E4" t="s">
        <v>29</v>
      </c>
      <c r="F4" t="s">
        <v>30</v>
      </c>
      <c r="G4">
        <v>2</v>
      </c>
      <c r="H4" s="2" t="str">
        <f t="shared" si="0"/>
        <v>3</v>
      </c>
      <c r="I4" s="2" t="str">
        <f t="shared" si="1"/>
        <v>3</v>
      </c>
      <c r="J4" s="2" t="str">
        <f t="shared" si="2"/>
        <v>0</v>
      </c>
      <c r="K4" s="2" t="str">
        <f t="shared" si="3"/>
        <v>6</v>
      </c>
      <c r="L4" t="s">
        <v>31</v>
      </c>
      <c r="M4" t="s">
        <v>35</v>
      </c>
      <c r="N4">
        <v>0</v>
      </c>
      <c r="O4">
        <v>1</v>
      </c>
      <c r="P4">
        <v>0</v>
      </c>
      <c r="Q4">
        <v>53</v>
      </c>
      <c r="R4">
        <v>0</v>
      </c>
      <c r="S4">
        <v>0</v>
      </c>
      <c r="T4">
        <v>0</v>
      </c>
      <c r="U4">
        <v>287</v>
      </c>
      <c r="V4">
        <v>0</v>
      </c>
      <c r="W4">
        <v>341</v>
      </c>
      <c r="X4">
        <v>1023</v>
      </c>
      <c r="Y4">
        <v>56.83</v>
      </c>
      <c r="Z4">
        <v>2560</v>
      </c>
      <c r="AA4">
        <v>2</v>
      </c>
    </row>
    <row r="5" spans="1:27" ht="16.5" customHeight="1" x14ac:dyDescent="0.2">
      <c r="A5" t="s">
        <v>27</v>
      </c>
      <c r="B5" t="s">
        <v>28</v>
      </c>
      <c r="C5" s="1" t="s">
        <v>32</v>
      </c>
      <c r="D5" t="s">
        <v>33</v>
      </c>
      <c r="E5" t="s">
        <v>29</v>
      </c>
      <c r="F5" t="s">
        <v>30</v>
      </c>
      <c r="G5">
        <v>1</v>
      </c>
      <c r="H5" s="2" t="str">
        <f t="shared" si="0"/>
        <v>3</v>
      </c>
      <c r="I5" s="2" t="str">
        <f t="shared" si="1"/>
        <v>3</v>
      </c>
      <c r="J5" s="2" t="str">
        <f t="shared" si="2"/>
        <v>0</v>
      </c>
      <c r="K5" s="2" t="str">
        <f t="shared" si="3"/>
        <v>6</v>
      </c>
      <c r="L5" t="s">
        <v>31</v>
      </c>
      <c r="M5" t="s">
        <v>36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114</v>
      </c>
      <c r="V5">
        <v>0</v>
      </c>
      <c r="W5">
        <v>114</v>
      </c>
      <c r="X5">
        <v>342</v>
      </c>
      <c r="Y5">
        <v>19</v>
      </c>
      <c r="Z5">
        <v>2560</v>
      </c>
      <c r="AA5">
        <v>2</v>
      </c>
    </row>
    <row r="6" spans="1:27" ht="16.5" customHeight="1" x14ac:dyDescent="0.2">
      <c r="C6" s="1"/>
      <c r="H6" s="2"/>
      <c r="I6" s="2"/>
      <c r="J6" s="2"/>
      <c r="K6" s="2"/>
    </row>
    <row r="7" spans="1:27" ht="16.5" customHeight="1" x14ac:dyDescent="0.2">
      <c r="A7" t="s">
        <v>27</v>
      </c>
      <c r="B7" t="s">
        <v>34</v>
      </c>
      <c r="C7" s="1" t="s">
        <v>32</v>
      </c>
      <c r="D7" t="s">
        <v>33</v>
      </c>
      <c r="E7" t="s">
        <v>29</v>
      </c>
      <c r="F7" t="s">
        <v>30</v>
      </c>
      <c r="G7">
        <v>2102</v>
      </c>
      <c r="H7" s="2" t="str">
        <f t="shared" ref="H7:H10" si="4">LEFT(L7,1)</f>
        <v>3</v>
      </c>
      <c r="I7" s="2" t="str">
        <f t="shared" ref="I7:I10" si="5">MID(L7,4,1)</f>
        <v>3</v>
      </c>
      <c r="J7" s="2" t="str">
        <f t="shared" ref="J7:J10" si="6">MID(L7,6,1)</f>
        <v>0</v>
      </c>
      <c r="K7" s="2" t="str">
        <f t="shared" ref="K7:K10" si="7">MID(L7,8,1)</f>
        <v>6</v>
      </c>
      <c r="L7" t="s">
        <v>31</v>
      </c>
      <c r="M7" t="s">
        <v>42</v>
      </c>
      <c r="N7">
        <v>0</v>
      </c>
      <c r="O7">
        <v>0</v>
      </c>
      <c r="P7">
        <v>0</v>
      </c>
      <c r="Q7">
        <v>0</v>
      </c>
      <c r="R7">
        <v>87</v>
      </c>
      <c r="S7">
        <v>0</v>
      </c>
      <c r="T7">
        <v>0</v>
      </c>
      <c r="U7">
        <v>0</v>
      </c>
      <c r="V7">
        <v>90</v>
      </c>
      <c r="W7">
        <v>177</v>
      </c>
      <c r="X7">
        <v>531</v>
      </c>
      <c r="Y7">
        <v>29.5</v>
      </c>
      <c r="Z7">
        <v>2560</v>
      </c>
      <c r="AA7">
        <v>2</v>
      </c>
    </row>
    <row r="8" spans="1:27" ht="16.5" customHeight="1" x14ac:dyDescent="0.2">
      <c r="A8" t="s">
        <v>27</v>
      </c>
      <c r="B8" t="s">
        <v>34</v>
      </c>
      <c r="C8" s="1" t="s">
        <v>32</v>
      </c>
      <c r="D8" t="s">
        <v>33</v>
      </c>
      <c r="E8" t="s">
        <v>29</v>
      </c>
      <c r="F8" t="s">
        <v>30</v>
      </c>
      <c r="G8">
        <v>2101</v>
      </c>
      <c r="H8" s="2" t="str">
        <f t="shared" si="4"/>
        <v>3</v>
      </c>
      <c r="I8" s="2" t="str">
        <f t="shared" si="5"/>
        <v>3</v>
      </c>
      <c r="J8" s="2" t="str">
        <f t="shared" si="6"/>
        <v>0</v>
      </c>
      <c r="K8" s="2" t="str">
        <f t="shared" si="7"/>
        <v>6</v>
      </c>
      <c r="L8" t="s">
        <v>31</v>
      </c>
      <c r="M8" t="s">
        <v>36</v>
      </c>
      <c r="N8">
        <v>0</v>
      </c>
      <c r="O8">
        <v>0</v>
      </c>
      <c r="P8">
        <v>99</v>
      </c>
      <c r="Q8">
        <v>0</v>
      </c>
      <c r="R8">
        <v>47</v>
      </c>
      <c r="S8">
        <v>0</v>
      </c>
      <c r="T8">
        <v>0</v>
      </c>
      <c r="U8">
        <v>0</v>
      </c>
      <c r="V8">
        <v>0</v>
      </c>
      <c r="W8">
        <v>146</v>
      </c>
      <c r="X8">
        <v>438</v>
      </c>
      <c r="Y8">
        <v>24.33</v>
      </c>
      <c r="Z8">
        <v>2560</v>
      </c>
      <c r="AA8">
        <v>2</v>
      </c>
    </row>
    <row r="9" spans="1:27" ht="16.5" customHeight="1" x14ac:dyDescent="0.2">
      <c r="A9" t="s">
        <v>27</v>
      </c>
      <c r="B9" t="s">
        <v>34</v>
      </c>
      <c r="C9" s="1" t="s">
        <v>38</v>
      </c>
      <c r="D9" t="s">
        <v>39</v>
      </c>
      <c r="E9" t="s">
        <v>29</v>
      </c>
      <c r="F9" t="s">
        <v>30</v>
      </c>
      <c r="G9">
        <v>2101</v>
      </c>
      <c r="H9" s="2" t="str">
        <f t="shared" si="4"/>
        <v>2</v>
      </c>
      <c r="I9" s="2" t="str">
        <f t="shared" si="5"/>
        <v>2</v>
      </c>
      <c r="J9" s="2" t="str">
        <f t="shared" si="6"/>
        <v>0</v>
      </c>
      <c r="K9" s="2" t="str">
        <f t="shared" si="7"/>
        <v>4</v>
      </c>
      <c r="L9" t="s">
        <v>37</v>
      </c>
      <c r="M9" t="s">
        <v>43</v>
      </c>
      <c r="N9">
        <v>0</v>
      </c>
      <c r="O9">
        <v>0</v>
      </c>
      <c r="P9">
        <v>0</v>
      </c>
      <c r="Q9">
        <v>0</v>
      </c>
      <c r="R9">
        <v>0</v>
      </c>
      <c r="S9">
        <v>32</v>
      </c>
      <c r="T9">
        <v>0</v>
      </c>
      <c r="U9">
        <v>0</v>
      </c>
      <c r="V9">
        <v>0</v>
      </c>
      <c r="W9">
        <v>32</v>
      </c>
      <c r="X9">
        <v>64</v>
      </c>
      <c r="Y9">
        <v>3.56</v>
      </c>
      <c r="Z9">
        <v>2560</v>
      </c>
      <c r="AA9">
        <v>2</v>
      </c>
    </row>
    <row r="10" spans="1:27" ht="16.5" customHeight="1" x14ac:dyDescent="0.2">
      <c r="A10" t="s">
        <v>27</v>
      </c>
      <c r="B10" t="s">
        <v>34</v>
      </c>
      <c r="C10" s="1" t="s">
        <v>40</v>
      </c>
      <c r="D10" t="s">
        <v>41</v>
      </c>
      <c r="E10" t="s">
        <v>29</v>
      </c>
      <c r="F10" t="s">
        <v>30</v>
      </c>
      <c r="G10">
        <v>2101</v>
      </c>
      <c r="H10" s="2" t="str">
        <f t="shared" si="4"/>
        <v>2</v>
      </c>
      <c r="I10" s="2" t="str">
        <f t="shared" si="5"/>
        <v>2</v>
      </c>
      <c r="J10" s="2" t="str">
        <f t="shared" si="6"/>
        <v>0</v>
      </c>
      <c r="K10" s="2" t="str">
        <f t="shared" si="7"/>
        <v>4</v>
      </c>
      <c r="L10" t="s">
        <v>37</v>
      </c>
      <c r="M10" t="s">
        <v>44</v>
      </c>
      <c r="N10">
        <v>0</v>
      </c>
      <c r="O10">
        <v>0</v>
      </c>
      <c r="P10">
        <v>28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28</v>
      </c>
      <c r="X10">
        <v>56</v>
      </c>
      <c r="Y10">
        <v>3.11</v>
      </c>
      <c r="Z10">
        <v>2560</v>
      </c>
      <c r="AA10">
        <v>2</v>
      </c>
    </row>
    <row r="11" spans="1:27" ht="16.5" customHeight="1" x14ac:dyDescent="0.2">
      <c r="C11" s="1"/>
      <c r="H11" s="2"/>
      <c r="I11" s="2"/>
      <c r="J11" s="2"/>
      <c r="K11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ภาคเรียนที่_1_2560</vt:lpstr>
      <vt:lpstr>ภาคเรียนที่_2_2560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</dc:creator>
  <cp:lastModifiedBy>cc</cp:lastModifiedBy>
  <dcterms:created xsi:type="dcterms:W3CDTF">2018-11-05T09:08:55Z</dcterms:created>
  <dcterms:modified xsi:type="dcterms:W3CDTF">2018-11-06T07:45:06Z</dcterms:modified>
</cp:coreProperties>
</file>